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7月\"/>
    </mc:Choice>
  </mc:AlternateContent>
  <xr:revisionPtr revIDLastSave="0" documentId="8_{EFE54FCB-8452-4411-B0CA-BFD59E6A6F5B}" xr6:coauthVersionLast="47" xr6:coauthVersionMax="47" xr10:uidLastSave="{00000000-0000-0000-0000-000000000000}"/>
  <bookViews>
    <workbookView xWindow="15" yWindow="0" windowWidth="20475" windowHeight="11640" xr2:uid="{2869D1E7-42C9-485F-A801-B725EB856BE8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C69" i="3" s="1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29" i="3"/>
  <c r="C28" i="3"/>
  <c r="C30" i="3" s="1"/>
  <c r="C27" i="3"/>
  <c r="C26" i="3"/>
  <c r="C25" i="3"/>
  <c r="K20" i="3"/>
  <c r="J20" i="3"/>
  <c r="I20" i="3"/>
  <c r="H20" i="3"/>
  <c r="N18" i="3"/>
  <c r="M18" i="3"/>
  <c r="L18" i="3"/>
  <c r="L20" i="3" s="1"/>
  <c r="K18" i="3"/>
  <c r="J18" i="3"/>
  <c r="I18" i="3"/>
  <c r="H18" i="3"/>
  <c r="G18" i="3"/>
  <c r="G20" i="3" s="1"/>
  <c r="F18" i="3"/>
  <c r="F20" i="3" s="1"/>
  <c r="E18" i="3"/>
  <c r="E20" i="3" s="1"/>
  <c r="D18" i="3"/>
  <c r="D20" i="3" s="1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U10" i="2"/>
  <c r="P10" i="2"/>
  <c r="U9" i="2"/>
  <c r="U21" i="2" s="1"/>
  <c r="P9" i="2"/>
  <c r="P21" i="2" s="1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B17" i="1" s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K9" i="1"/>
  <c r="K17" i="1" s="1"/>
  <c r="B9" i="1"/>
  <c r="P8" i="1"/>
  <c r="P17" i="1" s="1"/>
  <c r="K8" i="1"/>
  <c r="B8" i="1"/>
</calcChain>
</file>

<file path=xl/sharedStrings.xml><?xml version="1.0" encoding="utf-8"?>
<sst xmlns="http://schemas.openxmlformats.org/spreadsheetml/2006/main" count="235" uniqueCount="136">
  <si>
    <t>令和07年01月～令和07年07月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</si>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</sst>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F402-B568-4D42-A51D-2E9BD42A49A3}">
  <dimension ref="A1:X17"/>
  <sheetViews>
    <sheetView tabSelected="1" zoomScaleNormal="100" workbookViewId="0">
      <selection activeCell="P36" sqref="P36"/>
    </sheetView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33</v>
      </c>
      <c r="C8" s="35">
        <v>10</v>
      </c>
      <c r="D8" s="35">
        <v>0</v>
      </c>
      <c r="E8" s="35">
        <v>6</v>
      </c>
      <c r="F8" s="35">
        <v>0</v>
      </c>
      <c r="G8" s="35">
        <v>17</v>
      </c>
      <c r="H8" s="35">
        <v>1559</v>
      </c>
      <c r="I8" s="35">
        <v>65</v>
      </c>
      <c r="J8" s="35">
        <v>0</v>
      </c>
      <c r="K8" s="36">
        <f>SUM(L8:O8)</f>
        <v>22</v>
      </c>
      <c r="L8" s="37">
        <v>7</v>
      </c>
      <c r="M8" s="38">
        <v>1</v>
      </c>
      <c r="N8" s="38">
        <v>7</v>
      </c>
      <c r="O8" s="39">
        <v>7</v>
      </c>
      <c r="P8" s="36">
        <f>SUM(Q8:S8)</f>
        <v>16</v>
      </c>
      <c r="Q8" s="37">
        <v>6</v>
      </c>
      <c r="R8" s="38">
        <v>1</v>
      </c>
      <c r="S8" s="39">
        <v>9</v>
      </c>
      <c r="T8" s="35">
        <v>35</v>
      </c>
      <c r="U8" s="35">
        <v>1</v>
      </c>
      <c r="V8" s="40">
        <v>5</v>
      </c>
      <c r="W8" s="41">
        <v>0</v>
      </c>
      <c r="X8" s="42">
        <v>67572</v>
      </c>
    </row>
    <row r="9" spans="1:24" ht="35.1" customHeight="1">
      <c r="A9" s="33" t="s">
        <v>32</v>
      </c>
      <c r="B9" s="34">
        <f t="shared" ref="B9:B16" si="0">SUM(C9:G9)</f>
        <v>8</v>
      </c>
      <c r="C9" s="35">
        <v>1</v>
      </c>
      <c r="D9" s="35">
        <v>0</v>
      </c>
      <c r="E9" s="35">
        <v>0</v>
      </c>
      <c r="F9" s="35">
        <v>0</v>
      </c>
      <c r="G9" s="35">
        <v>7</v>
      </c>
      <c r="H9" s="35">
        <v>0</v>
      </c>
      <c r="I9" s="35">
        <v>0</v>
      </c>
      <c r="J9" s="35">
        <v>0</v>
      </c>
      <c r="K9" s="36">
        <f t="shared" ref="K9:K16" si="1">SUM(L9:O9)</f>
        <v>1</v>
      </c>
      <c r="L9" s="37">
        <v>0</v>
      </c>
      <c r="M9" s="38">
        <v>0</v>
      </c>
      <c r="N9" s="38">
        <v>0</v>
      </c>
      <c r="O9" s="39">
        <v>1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7</v>
      </c>
      <c r="W9" s="41">
        <v>1</v>
      </c>
      <c r="X9" s="42">
        <v>1525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14</v>
      </c>
      <c r="C11" s="35">
        <v>5</v>
      </c>
      <c r="D11" s="35">
        <v>0</v>
      </c>
      <c r="E11" s="35">
        <v>3</v>
      </c>
      <c r="F11" s="35">
        <v>0</v>
      </c>
      <c r="G11" s="35">
        <v>6</v>
      </c>
      <c r="H11" s="35">
        <v>1735</v>
      </c>
      <c r="I11" s="35">
        <v>76</v>
      </c>
      <c r="J11" s="35">
        <v>0</v>
      </c>
      <c r="K11" s="36">
        <f t="shared" si="1"/>
        <v>22</v>
      </c>
      <c r="L11" s="37">
        <v>11</v>
      </c>
      <c r="M11" s="38">
        <v>3</v>
      </c>
      <c r="N11" s="38">
        <v>6</v>
      </c>
      <c r="O11" s="39">
        <v>2</v>
      </c>
      <c r="P11" s="36">
        <f t="shared" si="2"/>
        <v>10</v>
      </c>
      <c r="Q11" s="37">
        <v>3</v>
      </c>
      <c r="R11" s="38">
        <v>2</v>
      </c>
      <c r="S11" s="39">
        <v>5</v>
      </c>
      <c r="T11" s="35">
        <v>21</v>
      </c>
      <c r="U11" s="35">
        <v>1</v>
      </c>
      <c r="V11" s="40">
        <v>0</v>
      </c>
      <c r="W11" s="41">
        <v>0</v>
      </c>
      <c r="X11" s="42">
        <v>36590</v>
      </c>
    </row>
    <row r="12" spans="1:24" ht="35.1" customHeight="1">
      <c r="A12" s="33" t="s">
        <v>35</v>
      </c>
      <c r="B12" s="34">
        <f t="shared" si="0"/>
        <v>5</v>
      </c>
      <c r="C12" s="35">
        <v>0</v>
      </c>
      <c r="D12" s="35">
        <v>0</v>
      </c>
      <c r="E12" s="35">
        <v>0</v>
      </c>
      <c r="F12" s="35">
        <v>0</v>
      </c>
      <c r="G12" s="35">
        <v>5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3</v>
      </c>
      <c r="C13" s="35">
        <v>1</v>
      </c>
      <c r="D13" s="35">
        <v>0</v>
      </c>
      <c r="E13" s="35">
        <v>0</v>
      </c>
      <c r="F13" s="35">
        <v>0</v>
      </c>
      <c r="G13" s="35">
        <v>2</v>
      </c>
      <c r="H13" s="35">
        <v>13</v>
      </c>
      <c r="I13" s="35">
        <v>0</v>
      </c>
      <c r="J13" s="35">
        <v>0</v>
      </c>
      <c r="K13" s="36">
        <f>SUM(L13:O13)</f>
        <v>1</v>
      </c>
      <c r="L13" s="37">
        <v>0</v>
      </c>
      <c r="M13" s="38">
        <v>0</v>
      </c>
      <c r="N13" s="38">
        <v>1</v>
      </c>
      <c r="O13" s="39">
        <v>0</v>
      </c>
      <c r="P13" s="36">
        <f>SUM(Q13:S13)</f>
        <v>1</v>
      </c>
      <c r="Q13" s="37">
        <v>0</v>
      </c>
      <c r="R13" s="38">
        <v>0</v>
      </c>
      <c r="S13" s="39">
        <v>1</v>
      </c>
      <c r="T13" s="35">
        <v>1</v>
      </c>
      <c r="U13" s="35">
        <v>0</v>
      </c>
      <c r="V13" s="40">
        <v>0</v>
      </c>
      <c r="W13" s="41">
        <v>0</v>
      </c>
      <c r="X13" s="42">
        <v>514</v>
      </c>
    </row>
    <row r="14" spans="1:24" ht="35.1" customHeight="1">
      <c r="A14" s="33" t="s">
        <v>37</v>
      </c>
      <c r="B14" s="34">
        <f t="shared" si="0"/>
        <v>1</v>
      </c>
      <c r="C14" s="35">
        <v>0</v>
      </c>
      <c r="D14" s="35">
        <v>0</v>
      </c>
      <c r="E14" s="35">
        <v>0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6">
        <f t="shared" si="1"/>
        <v>0</v>
      </c>
      <c r="L14" s="37">
        <v>0</v>
      </c>
      <c r="M14" s="38">
        <v>0</v>
      </c>
      <c r="N14" s="38">
        <v>0</v>
      </c>
      <c r="O14" s="39">
        <v>0</v>
      </c>
      <c r="P14" s="36">
        <f t="shared" si="2"/>
        <v>0</v>
      </c>
      <c r="Q14" s="37">
        <v>0</v>
      </c>
      <c r="R14" s="38">
        <v>0</v>
      </c>
      <c r="S14" s="39">
        <v>0</v>
      </c>
      <c r="T14" s="35">
        <v>0</v>
      </c>
      <c r="U14" s="35">
        <v>0</v>
      </c>
      <c r="V14" s="40">
        <v>0</v>
      </c>
      <c r="W14" s="41">
        <v>0</v>
      </c>
      <c r="X14" s="42">
        <v>0</v>
      </c>
    </row>
    <row r="15" spans="1:24" ht="35.1" customHeight="1">
      <c r="A15" s="33" t="s">
        <v>38</v>
      </c>
      <c r="B15" s="34">
        <f t="shared" si="0"/>
        <v>2</v>
      </c>
      <c r="C15" s="35">
        <v>1</v>
      </c>
      <c r="D15" s="35">
        <v>0</v>
      </c>
      <c r="E15" s="35">
        <v>0</v>
      </c>
      <c r="F15" s="35">
        <v>0</v>
      </c>
      <c r="G15" s="35">
        <v>1</v>
      </c>
      <c r="H15" s="35">
        <v>333</v>
      </c>
      <c r="I15" s="35">
        <v>0</v>
      </c>
      <c r="J15" s="35">
        <v>0</v>
      </c>
      <c r="K15" s="36">
        <f t="shared" si="1"/>
        <v>3</v>
      </c>
      <c r="L15" s="37">
        <v>2</v>
      </c>
      <c r="M15" s="38">
        <v>0</v>
      </c>
      <c r="N15" s="38">
        <v>0</v>
      </c>
      <c r="O15" s="39">
        <v>1</v>
      </c>
      <c r="P15" s="36">
        <f t="shared" si="2"/>
        <v>1</v>
      </c>
      <c r="Q15" s="37">
        <v>1</v>
      </c>
      <c r="R15" s="38">
        <v>0</v>
      </c>
      <c r="S15" s="39">
        <v>0</v>
      </c>
      <c r="T15" s="35">
        <v>6</v>
      </c>
      <c r="U15" s="35">
        <v>0</v>
      </c>
      <c r="V15" s="40">
        <v>2</v>
      </c>
      <c r="W15" s="41">
        <v>0</v>
      </c>
      <c r="X15" s="42">
        <v>25225</v>
      </c>
    </row>
    <row r="16" spans="1:24" ht="35.1" customHeight="1">
      <c r="A16" s="33" t="s">
        <v>39</v>
      </c>
      <c r="B16" s="34">
        <f t="shared" si="0"/>
        <v>4</v>
      </c>
      <c r="C16" s="35">
        <v>0</v>
      </c>
      <c r="D16" s="35">
        <v>0</v>
      </c>
      <c r="E16" s="35">
        <v>0</v>
      </c>
      <c r="F16" s="35">
        <v>0</v>
      </c>
      <c r="G16" s="35">
        <v>4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1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70</v>
      </c>
      <c r="C17" s="35">
        <f t="shared" si="3"/>
        <v>18</v>
      </c>
      <c r="D17" s="35">
        <f t="shared" si="3"/>
        <v>0</v>
      </c>
      <c r="E17" s="35">
        <f t="shared" si="3"/>
        <v>9</v>
      </c>
      <c r="F17" s="35">
        <f t="shared" si="3"/>
        <v>0</v>
      </c>
      <c r="G17" s="35">
        <f t="shared" si="3"/>
        <v>43</v>
      </c>
      <c r="H17" s="35">
        <f t="shared" si="3"/>
        <v>3640</v>
      </c>
      <c r="I17" s="35">
        <f t="shared" si="3"/>
        <v>141</v>
      </c>
      <c r="J17" s="35">
        <f t="shared" si="3"/>
        <v>0</v>
      </c>
      <c r="K17" s="36">
        <f t="shared" si="3"/>
        <v>49</v>
      </c>
      <c r="L17" s="38">
        <f t="shared" si="3"/>
        <v>20</v>
      </c>
      <c r="M17" s="38">
        <f t="shared" si="3"/>
        <v>4</v>
      </c>
      <c r="N17" s="38">
        <f t="shared" si="3"/>
        <v>14</v>
      </c>
      <c r="O17" s="39">
        <f t="shared" si="3"/>
        <v>11</v>
      </c>
      <c r="P17" s="36">
        <f t="shared" si="3"/>
        <v>28</v>
      </c>
      <c r="Q17" s="38">
        <f t="shared" si="3"/>
        <v>10</v>
      </c>
      <c r="R17" s="38">
        <f t="shared" si="3"/>
        <v>3</v>
      </c>
      <c r="S17" s="39">
        <f t="shared" si="3"/>
        <v>15</v>
      </c>
      <c r="T17" s="35">
        <f t="shared" si="3"/>
        <v>63</v>
      </c>
      <c r="U17" s="35">
        <f t="shared" si="3"/>
        <v>3</v>
      </c>
      <c r="V17" s="43">
        <f t="shared" si="3"/>
        <v>14</v>
      </c>
      <c r="W17" s="44">
        <f t="shared" si="3"/>
        <v>1</v>
      </c>
      <c r="X17" s="35">
        <f t="shared" si="3"/>
        <v>131451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A8D3-8D07-4F4F-A5AB-4410017DFEDB}">
  <dimension ref="A1:AB21"/>
  <sheetViews>
    <sheetView workbookViewId="0">
      <selection activeCell="P36" sqref="P36"/>
    </sheetView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16</v>
      </c>
      <c r="C11" s="42">
        <v>44796</v>
      </c>
      <c r="D11" s="42">
        <v>4</v>
      </c>
      <c r="E11" s="42">
        <v>44781</v>
      </c>
      <c r="F11" s="42">
        <v>1226</v>
      </c>
      <c r="G11" s="42">
        <v>0</v>
      </c>
      <c r="H11" s="42">
        <v>0</v>
      </c>
      <c r="I11" s="42">
        <v>0</v>
      </c>
      <c r="J11" s="42">
        <v>1</v>
      </c>
      <c r="K11" s="42">
        <v>5</v>
      </c>
      <c r="L11" s="42">
        <v>0</v>
      </c>
      <c r="M11" s="42">
        <v>0</v>
      </c>
      <c r="N11" s="42">
        <v>11</v>
      </c>
      <c r="O11" s="42">
        <v>10</v>
      </c>
      <c r="P11" s="64">
        <f t="shared" si="0"/>
        <v>12</v>
      </c>
      <c r="Q11" s="65">
        <v>5</v>
      </c>
      <c r="R11" s="65">
        <v>0</v>
      </c>
      <c r="S11" s="65">
        <v>3</v>
      </c>
      <c r="T11" s="65">
        <v>4</v>
      </c>
      <c r="U11" s="64">
        <f t="shared" si="1"/>
        <v>8</v>
      </c>
      <c r="V11" s="66">
        <v>4</v>
      </c>
      <c r="W11" s="66">
        <v>0</v>
      </c>
      <c r="X11" s="66">
        <v>4</v>
      </c>
      <c r="Y11" s="66">
        <v>15</v>
      </c>
      <c r="Z11" s="42">
        <v>1</v>
      </c>
      <c r="AA11" s="67">
        <v>7</v>
      </c>
      <c r="AB11" s="68">
        <v>1</v>
      </c>
    </row>
    <row r="12" spans="1:28" ht="23.1" customHeight="1">
      <c r="A12" s="63" t="s">
        <v>57</v>
      </c>
      <c r="B12" s="42">
        <v>11</v>
      </c>
      <c r="C12" s="42">
        <v>2854</v>
      </c>
      <c r="D12" s="42">
        <v>4</v>
      </c>
      <c r="E12" s="42">
        <v>2209</v>
      </c>
      <c r="F12" s="42">
        <v>65</v>
      </c>
      <c r="G12" s="42">
        <v>0</v>
      </c>
      <c r="H12" s="42">
        <v>0</v>
      </c>
      <c r="I12" s="42">
        <v>0</v>
      </c>
      <c r="J12" s="42">
        <v>1</v>
      </c>
      <c r="K12" s="42">
        <v>645</v>
      </c>
      <c r="L12" s="42">
        <v>0</v>
      </c>
      <c r="M12" s="42">
        <v>0</v>
      </c>
      <c r="N12" s="42">
        <v>6</v>
      </c>
      <c r="O12" s="42">
        <v>0</v>
      </c>
      <c r="P12" s="64">
        <f t="shared" si="0"/>
        <v>5</v>
      </c>
      <c r="Q12" s="65">
        <v>0</v>
      </c>
      <c r="R12" s="65">
        <v>1</v>
      </c>
      <c r="S12" s="65">
        <v>1</v>
      </c>
      <c r="T12" s="65">
        <v>3</v>
      </c>
      <c r="U12" s="64">
        <f t="shared" si="1"/>
        <v>4</v>
      </c>
      <c r="V12" s="66">
        <v>0</v>
      </c>
      <c r="W12" s="66">
        <v>1</v>
      </c>
      <c r="X12" s="66">
        <v>3</v>
      </c>
      <c r="Y12" s="66">
        <v>9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10</v>
      </c>
      <c r="C13" s="42">
        <v>11550</v>
      </c>
      <c r="D13" s="42">
        <v>3</v>
      </c>
      <c r="E13" s="42">
        <v>9776</v>
      </c>
      <c r="F13" s="42">
        <v>1150</v>
      </c>
      <c r="G13" s="42">
        <v>0</v>
      </c>
      <c r="H13" s="42">
        <v>0</v>
      </c>
      <c r="I13" s="42">
        <v>0</v>
      </c>
      <c r="J13" s="42">
        <v>2</v>
      </c>
      <c r="K13" s="42">
        <v>270</v>
      </c>
      <c r="L13" s="42">
        <v>0</v>
      </c>
      <c r="M13" s="42">
        <v>0</v>
      </c>
      <c r="N13" s="42">
        <v>5</v>
      </c>
      <c r="O13" s="42">
        <v>1504</v>
      </c>
      <c r="P13" s="64">
        <f t="shared" si="0"/>
        <v>18</v>
      </c>
      <c r="Q13" s="65">
        <v>8</v>
      </c>
      <c r="R13" s="65">
        <v>3</v>
      </c>
      <c r="S13" s="65">
        <v>7</v>
      </c>
      <c r="T13" s="65">
        <v>0</v>
      </c>
      <c r="U13" s="64">
        <f t="shared" si="1"/>
        <v>9</v>
      </c>
      <c r="V13" s="66">
        <v>2</v>
      </c>
      <c r="W13" s="66">
        <v>2</v>
      </c>
      <c r="X13" s="66">
        <v>5</v>
      </c>
      <c r="Y13" s="66">
        <v>17</v>
      </c>
      <c r="Z13" s="42">
        <v>1</v>
      </c>
      <c r="AA13" s="67">
        <v>1</v>
      </c>
      <c r="AB13" s="68">
        <v>0</v>
      </c>
    </row>
    <row r="14" spans="1:28" ht="23.1" customHeight="1">
      <c r="A14" s="63" t="s">
        <v>59</v>
      </c>
      <c r="B14" s="42">
        <v>8</v>
      </c>
      <c r="C14" s="42">
        <v>33889</v>
      </c>
      <c r="D14" s="42">
        <v>4</v>
      </c>
      <c r="E14" s="42">
        <v>33178</v>
      </c>
      <c r="F14" s="42">
        <v>823</v>
      </c>
      <c r="G14" s="42">
        <v>0</v>
      </c>
      <c r="H14" s="42">
        <v>0</v>
      </c>
      <c r="I14" s="42">
        <v>0</v>
      </c>
      <c r="J14" s="42">
        <v>1</v>
      </c>
      <c r="K14" s="42">
        <v>708</v>
      </c>
      <c r="L14" s="42">
        <v>0</v>
      </c>
      <c r="M14" s="42">
        <v>0</v>
      </c>
      <c r="N14" s="42">
        <v>3</v>
      </c>
      <c r="O14" s="42">
        <v>3</v>
      </c>
      <c r="P14" s="64">
        <f t="shared" si="0"/>
        <v>9</v>
      </c>
      <c r="Q14" s="65">
        <v>5</v>
      </c>
      <c r="R14" s="65">
        <v>0</v>
      </c>
      <c r="S14" s="65">
        <v>2</v>
      </c>
      <c r="T14" s="65">
        <v>2</v>
      </c>
      <c r="U14" s="64">
        <f t="shared" si="1"/>
        <v>3</v>
      </c>
      <c r="V14" s="66">
        <v>2</v>
      </c>
      <c r="W14" s="66">
        <v>0</v>
      </c>
      <c r="X14" s="66">
        <v>1</v>
      </c>
      <c r="Y14" s="66">
        <v>12</v>
      </c>
      <c r="Z14" s="42">
        <v>1</v>
      </c>
      <c r="AA14" s="67">
        <v>1</v>
      </c>
      <c r="AB14" s="68">
        <v>0</v>
      </c>
    </row>
    <row r="15" spans="1:28" ht="23.1" customHeight="1">
      <c r="A15" s="63" t="s">
        <v>60</v>
      </c>
      <c r="B15" s="42">
        <v>17</v>
      </c>
      <c r="C15" s="42">
        <v>26138</v>
      </c>
      <c r="D15" s="42">
        <v>2</v>
      </c>
      <c r="E15" s="42">
        <v>25233</v>
      </c>
      <c r="F15" s="42">
        <v>333</v>
      </c>
      <c r="G15" s="42">
        <v>0</v>
      </c>
      <c r="H15" s="42">
        <v>0</v>
      </c>
      <c r="I15" s="42">
        <v>0</v>
      </c>
      <c r="J15" s="42">
        <v>2</v>
      </c>
      <c r="K15" s="42">
        <v>509</v>
      </c>
      <c r="L15" s="42">
        <v>0</v>
      </c>
      <c r="M15" s="42">
        <v>0</v>
      </c>
      <c r="N15" s="42">
        <v>13</v>
      </c>
      <c r="O15" s="42">
        <v>396</v>
      </c>
      <c r="P15" s="64">
        <f t="shared" si="0"/>
        <v>4</v>
      </c>
      <c r="Q15" s="65">
        <v>2</v>
      </c>
      <c r="R15" s="65">
        <v>0</v>
      </c>
      <c r="S15" s="65">
        <v>0</v>
      </c>
      <c r="T15" s="65">
        <v>2</v>
      </c>
      <c r="U15" s="64">
        <f t="shared" si="1"/>
        <v>2</v>
      </c>
      <c r="V15" s="66">
        <v>1</v>
      </c>
      <c r="W15" s="66">
        <v>0</v>
      </c>
      <c r="X15" s="66">
        <v>1</v>
      </c>
      <c r="Y15" s="66">
        <v>8</v>
      </c>
      <c r="Z15" s="42">
        <v>0</v>
      </c>
      <c r="AA15" s="67">
        <v>2</v>
      </c>
      <c r="AB15" s="68">
        <v>0</v>
      </c>
    </row>
    <row r="16" spans="1:28" ht="23.1" customHeight="1">
      <c r="A16" s="63" t="s">
        <v>61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64">
        <f t="shared" si="0"/>
        <v>0</v>
      </c>
      <c r="Q16" s="65">
        <v>0</v>
      </c>
      <c r="R16" s="65">
        <v>0</v>
      </c>
      <c r="S16" s="65">
        <v>0</v>
      </c>
      <c r="T16" s="65">
        <v>0</v>
      </c>
      <c r="U16" s="64">
        <f t="shared" si="1"/>
        <v>0</v>
      </c>
      <c r="V16" s="66">
        <v>0</v>
      </c>
      <c r="W16" s="66">
        <v>0</v>
      </c>
      <c r="X16" s="66">
        <v>0</v>
      </c>
      <c r="Y16" s="66">
        <v>0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64">
        <f t="shared" si="0"/>
        <v>0</v>
      </c>
      <c r="Q17" s="65">
        <v>0</v>
      </c>
      <c r="R17" s="65">
        <v>0</v>
      </c>
      <c r="S17" s="65">
        <v>0</v>
      </c>
      <c r="T17" s="65">
        <v>0</v>
      </c>
      <c r="U17" s="64">
        <f t="shared" si="1"/>
        <v>0</v>
      </c>
      <c r="V17" s="66">
        <v>0</v>
      </c>
      <c r="W17" s="66">
        <v>0</v>
      </c>
      <c r="X17" s="66">
        <v>0</v>
      </c>
      <c r="Y17" s="66">
        <v>0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70</v>
      </c>
      <c r="C21" s="42">
        <f t="shared" ref="C21:AB21" si="2">SUM(C9:C20)</f>
        <v>131451</v>
      </c>
      <c r="D21" s="42">
        <f t="shared" si="2"/>
        <v>18</v>
      </c>
      <c r="E21" s="42">
        <f t="shared" si="2"/>
        <v>125444</v>
      </c>
      <c r="F21" s="42">
        <f t="shared" si="2"/>
        <v>3640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9</v>
      </c>
      <c r="K21" s="42">
        <f t="shared" si="2"/>
        <v>4069</v>
      </c>
      <c r="L21" s="42">
        <f t="shared" si="2"/>
        <v>0</v>
      </c>
      <c r="M21" s="42">
        <f t="shared" si="2"/>
        <v>0</v>
      </c>
      <c r="N21" s="42">
        <f t="shared" si="2"/>
        <v>43</v>
      </c>
      <c r="O21" s="42">
        <f t="shared" si="2"/>
        <v>1938</v>
      </c>
      <c r="P21" s="64">
        <f t="shared" si="2"/>
        <v>49</v>
      </c>
      <c r="Q21" s="65">
        <f t="shared" si="2"/>
        <v>20</v>
      </c>
      <c r="R21" s="66">
        <f t="shared" si="2"/>
        <v>4</v>
      </c>
      <c r="S21" s="66">
        <f t="shared" si="2"/>
        <v>14</v>
      </c>
      <c r="T21" s="69">
        <f t="shared" si="2"/>
        <v>11</v>
      </c>
      <c r="U21" s="64">
        <f t="shared" si="2"/>
        <v>28</v>
      </c>
      <c r="V21" s="66">
        <f t="shared" si="2"/>
        <v>10</v>
      </c>
      <c r="W21" s="66">
        <f t="shared" si="2"/>
        <v>3</v>
      </c>
      <c r="X21" s="66">
        <f t="shared" si="2"/>
        <v>15</v>
      </c>
      <c r="Y21" s="70">
        <f t="shared" si="2"/>
        <v>63</v>
      </c>
      <c r="Z21" s="42">
        <f t="shared" si="2"/>
        <v>3</v>
      </c>
      <c r="AA21" s="71">
        <f t="shared" si="2"/>
        <v>14</v>
      </c>
      <c r="AB21" s="72">
        <f t="shared" si="2"/>
        <v>1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158F-8A56-4162-BD5D-AA2623AE66AE}">
  <dimension ref="A1:CN109"/>
  <sheetViews>
    <sheetView topLeftCell="A28" zoomScaleNormal="100" workbookViewId="0">
      <selection activeCell="P36" sqref="P36"/>
    </sheetView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16</v>
      </c>
      <c r="D8" s="96">
        <v>4</v>
      </c>
      <c r="E8" s="96">
        <v>4</v>
      </c>
      <c r="F8" s="96">
        <v>0</v>
      </c>
      <c r="G8" s="96">
        <v>3</v>
      </c>
      <c r="H8" s="96">
        <v>1</v>
      </c>
      <c r="I8" s="96">
        <v>1</v>
      </c>
      <c r="J8" s="96">
        <v>1</v>
      </c>
      <c r="K8" s="96">
        <v>0</v>
      </c>
      <c r="L8" s="97">
        <v>2</v>
      </c>
      <c r="M8" s="98">
        <v>1</v>
      </c>
      <c r="N8" s="99">
        <v>7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11</v>
      </c>
      <c r="D9" s="96">
        <v>5</v>
      </c>
      <c r="E9" s="96">
        <v>0</v>
      </c>
      <c r="F9" s="96">
        <v>0</v>
      </c>
      <c r="G9" s="96">
        <v>1</v>
      </c>
      <c r="H9" s="96">
        <v>2</v>
      </c>
      <c r="I9" s="96">
        <v>1</v>
      </c>
      <c r="J9" s="96">
        <v>0</v>
      </c>
      <c r="K9" s="96">
        <v>1</v>
      </c>
      <c r="L9" s="97">
        <v>1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10</v>
      </c>
      <c r="D10" s="96">
        <v>4</v>
      </c>
      <c r="E10" s="96">
        <v>1</v>
      </c>
      <c r="F10" s="96">
        <v>0</v>
      </c>
      <c r="G10" s="96">
        <v>5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1</v>
      </c>
      <c r="N10" s="99">
        <v>1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8</v>
      </c>
      <c r="D11" s="96">
        <v>6</v>
      </c>
      <c r="E11" s="96">
        <v>0</v>
      </c>
      <c r="F11" s="96">
        <v>0</v>
      </c>
      <c r="G11" s="96">
        <v>2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1</v>
      </c>
      <c r="N11" s="99">
        <v>1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17</v>
      </c>
      <c r="D12" s="96">
        <v>9</v>
      </c>
      <c r="E12" s="96">
        <v>2</v>
      </c>
      <c r="F12" s="96">
        <v>0</v>
      </c>
      <c r="G12" s="96">
        <v>2</v>
      </c>
      <c r="H12" s="96">
        <v>1</v>
      </c>
      <c r="I12" s="96">
        <v>1</v>
      </c>
      <c r="J12" s="96">
        <v>0</v>
      </c>
      <c r="K12" s="96">
        <v>1</v>
      </c>
      <c r="L12" s="97">
        <v>1</v>
      </c>
      <c r="M12" s="98">
        <v>0</v>
      </c>
      <c r="N12" s="99">
        <v>2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70</v>
      </c>
      <c r="D18" s="95">
        <f>SUM(D6:D17)</f>
        <v>33</v>
      </c>
      <c r="E18" s="95">
        <f t="shared" ref="E18:L18" si="1">SUM(E6:E17)</f>
        <v>8</v>
      </c>
      <c r="F18" s="95">
        <f t="shared" si="1"/>
        <v>0</v>
      </c>
      <c r="G18" s="95">
        <f t="shared" si="1"/>
        <v>14</v>
      </c>
      <c r="H18" s="95">
        <f t="shared" si="1"/>
        <v>5</v>
      </c>
      <c r="I18" s="95">
        <f t="shared" si="1"/>
        <v>3</v>
      </c>
      <c r="J18" s="95">
        <f t="shared" si="1"/>
        <v>1</v>
      </c>
      <c r="K18" s="95">
        <f t="shared" si="1"/>
        <v>2</v>
      </c>
      <c r="L18" s="101">
        <f t="shared" si="1"/>
        <v>4</v>
      </c>
      <c r="M18" s="102">
        <f>SUM(M6:M17)</f>
        <v>3</v>
      </c>
      <c r="N18" s="103">
        <f>SUM(N6:N17)</f>
        <v>14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3.0563948512845598</v>
      </c>
      <c r="D20" s="110">
        <f>D18/C98</f>
        <v>2.2404779686333085</v>
      </c>
      <c r="E20" s="110">
        <f>E18/C99</f>
        <v>2.4568515447454087</v>
      </c>
      <c r="F20" s="110">
        <f>F18/C100</f>
        <v>0</v>
      </c>
      <c r="G20" s="110">
        <f>G18/C101</f>
        <v>9.1104314440033836</v>
      </c>
      <c r="H20" s="110">
        <f>H18/C102</f>
        <v>4.863813229571984</v>
      </c>
      <c r="I20" s="110">
        <f>I18/C103</f>
        <v>2.8506271379703536</v>
      </c>
      <c r="J20" s="110">
        <f>J18/C104</f>
        <v>2.4624476729869489</v>
      </c>
      <c r="K20" s="110">
        <f>K18/C105</f>
        <v>7.0997515086971958</v>
      </c>
      <c r="L20" s="110">
        <f>L18/C106</f>
        <v>15.296367112810707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18</v>
      </c>
      <c r="D25" s="96">
        <v>10</v>
      </c>
      <c r="E25" s="96">
        <v>1</v>
      </c>
      <c r="F25" s="96">
        <v>0</v>
      </c>
      <c r="G25" s="96">
        <v>5</v>
      </c>
      <c r="H25" s="96">
        <v>0</v>
      </c>
      <c r="I25" s="96">
        <v>1</v>
      </c>
      <c r="J25" s="96">
        <v>0</v>
      </c>
      <c r="K25" s="96">
        <v>1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9</v>
      </c>
      <c r="D27" s="96">
        <v>6</v>
      </c>
      <c r="E27" s="96">
        <v>0</v>
      </c>
      <c r="F27" s="96">
        <v>0</v>
      </c>
      <c r="G27" s="96">
        <v>3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43</v>
      </c>
      <c r="D29" s="96">
        <v>17</v>
      </c>
      <c r="E29" s="96">
        <v>7</v>
      </c>
      <c r="F29" s="96">
        <v>0</v>
      </c>
      <c r="G29" s="96">
        <v>6</v>
      </c>
      <c r="H29" s="96">
        <v>5</v>
      </c>
      <c r="I29" s="96">
        <v>2</v>
      </c>
      <c r="J29" s="96">
        <v>1</v>
      </c>
      <c r="K29" s="96">
        <v>1</v>
      </c>
      <c r="L29" s="96">
        <v>4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70</v>
      </c>
      <c r="D30" s="95">
        <f t="shared" ref="D30:L30" si="2">SUM(D25:D29)</f>
        <v>33</v>
      </c>
      <c r="E30" s="95">
        <f t="shared" si="2"/>
        <v>8</v>
      </c>
      <c r="F30" s="95">
        <f t="shared" si="2"/>
        <v>0</v>
      </c>
      <c r="G30" s="95">
        <f t="shared" si="2"/>
        <v>14</v>
      </c>
      <c r="H30" s="95">
        <f t="shared" si="2"/>
        <v>5</v>
      </c>
      <c r="I30" s="95">
        <f t="shared" si="2"/>
        <v>3</v>
      </c>
      <c r="J30" s="95">
        <f t="shared" si="2"/>
        <v>1</v>
      </c>
      <c r="K30" s="95">
        <f t="shared" si="2"/>
        <v>2</v>
      </c>
      <c r="L30" s="95">
        <f t="shared" si="2"/>
        <v>4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3</v>
      </c>
      <c r="D35" s="96">
        <v>1</v>
      </c>
      <c r="E35" s="96">
        <v>0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6">
        <v>0</v>
      </c>
      <c r="L35" s="96">
        <v>1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14</v>
      </c>
      <c r="D36" s="96">
        <v>5</v>
      </c>
      <c r="E36" s="96">
        <v>7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2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1</v>
      </c>
      <c r="D41" s="96">
        <v>1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3</v>
      </c>
      <c r="D42" s="96">
        <v>3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1</v>
      </c>
      <c r="D44" s="96">
        <v>1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1</v>
      </c>
      <c r="D50" s="96">
        <v>0</v>
      </c>
      <c r="E50" s="96">
        <v>0</v>
      </c>
      <c r="F50" s="96">
        <v>0</v>
      </c>
      <c r="G50" s="96">
        <v>1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6</v>
      </c>
      <c r="D51" s="96">
        <v>4</v>
      </c>
      <c r="E51" s="96">
        <v>0</v>
      </c>
      <c r="F51" s="96">
        <v>0</v>
      </c>
      <c r="G51" s="96">
        <v>1</v>
      </c>
      <c r="H51" s="96">
        <v>1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1</v>
      </c>
      <c r="D52" s="96">
        <v>1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1</v>
      </c>
      <c r="D53" s="96">
        <v>1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2</v>
      </c>
      <c r="D54" s="96">
        <v>2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2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1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1</v>
      </c>
      <c r="D57" s="96">
        <v>1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23</v>
      </c>
      <c r="D59" s="96">
        <v>8</v>
      </c>
      <c r="E59" s="96">
        <v>3</v>
      </c>
      <c r="F59" s="96">
        <v>0</v>
      </c>
      <c r="G59" s="96">
        <v>4</v>
      </c>
      <c r="H59" s="96">
        <v>3</v>
      </c>
      <c r="I59" s="96">
        <v>1</v>
      </c>
      <c r="J59" s="96">
        <v>0</v>
      </c>
      <c r="K59" s="96">
        <v>1</v>
      </c>
      <c r="L59" s="96">
        <v>3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1</v>
      </c>
      <c r="D66" s="96">
        <v>1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11</v>
      </c>
      <c r="D67" s="96">
        <v>7</v>
      </c>
      <c r="E67" s="96">
        <v>0</v>
      </c>
      <c r="F67" s="96">
        <v>0</v>
      </c>
      <c r="G67" s="96">
        <v>1</v>
      </c>
      <c r="H67" s="96">
        <v>1</v>
      </c>
      <c r="I67" s="96">
        <v>1</v>
      </c>
      <c r="J67" s="96">
        <v>0</v>
      </c>
      <c r="K67" s="96">
        <v>0</v>
      </c>
      <c r="L67" s="96">
        <v>1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16</v>
      </c>
      <c r="D68" s="96">
        <v>3</v>
      </c>
      <c r="E68" s="96">
        <v>4</v>
      </c>
      <c r="F68" s="96">
        <v>0</v>
      </c>
      <c r="G68" s="96">
        <v>7</v>
      </c>
      <c r="H68" s="96">
        <v>0</v>
      </c>
      <c r="I68" s="96">
        <v>0</v>
      </c>
      <c r="J68" s="96">
        <v>1</v>
      </c>
      <c r="K68" s="96">
        <v>1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70</v>
      </c>
      <c r="D69" s="95">
        <f>SUM(D41:D68)</f>
        <v>33</v>
      </c>
      <c r="E69" s="95">
        <f t="shared" ref="E69:L69" si="4">SUM(E41:E68)</f>
        <v>8</v>
      </c>
      <c r="F69" s="95">
        <f t="shared" si="4"/>
        <v>0</v>
      </c>
      <c r="G69" s="95">
        <f t="shared" si="4"/>
        <v>14</v>
      </c>
      <c r="H69" s="95">
        <f t="shared" si="4"/>
        <v>5</v>
      </c>
      <c r="I69" s="95">
        <f t="shared" si="4"/>
        <v>3</v>
      </c>
      <c r="J69" s="95">
        <f t="shared" si="4"/>
        <v>1</v>
      </c>
      <c r="K69" s="95">
        <f t="shared" si="4"/>
        <v>2</v>
      </c>
      <c r="L69" s="95">
        <f t="shared" si="4"/>
        <v>4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12</v>
      </c>
      <c r="D75" s="96">
        <v>8</v>
      </c>
      <c r="E75" s="96">
        <v>0</v>
      </c>
      <c r="F75" s="96">
        <v>0</v>
      </c>
      <c r="G75" s="96">
        <v>2</v>
      </c>
      <c r="H75" s="96">
        <v>0</v>
      </c>
      <c r="I75" s="96">
        <v>1</v>
      </c>
      <c r="J75" s="96">
        <v>0</v>
      </c>
      <c r="K75" s="96">
        <v>1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4</v>
      </c>
      <c r="D76" s="96">
        <v>3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1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5</v>
      </c>
      <c r="D77" s="96">
        <v>4</v>
      </c>
      <c r="E77" s="96">
        <v>0</v>
      </c>
      <c r="F77" s="96">
        <v>0</v>
      </c>
      <c r="G77" s="96">
        <v>0</v>
      </c>
      <c r="H77" s="96">
        <v>0</v>
      </c>
      <c r="I77" s="96">
        <v>1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2</v>
      </c>
      <c r="D78" s="96">
        <v>1</v>
      </c>
      <c r="E78" s="96">
        <v>0</v>
      </c>
      <c r="F78" s="96">
        <v>0</v>
      </c>
      <c r="G78" s="96">
        <v>1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1</v>
      </c>
      <c r="D79" s="96">
        <v>0</v>
      </c>
      <c r="E79" s="96">
        <v>0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2025-08-07T04:08:57Z</dcterms:created>
  <dcterms:modified xsi:type="dcterms:W3CDTF">2025-08-07T04:09:47Z</dcterms:modified>
</cp:coreProperties>
</file>