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8月\"/>
    </mc:Choice>
  </mc:AlternateContent>
  <xr:revisionPtr revIDLastSave="0" documentId="8_{94C3973A-DDCD-48A9-9A64-38F4C1765EF7}" xr6:coauthVersionLast="47" xr6:coauthVersionMax="47" xr10:uidLastSave="{00000000-0000-0000-0000-000000000000}"/>
  <bookViews>
    <workbookView xWindow="15" yWindow="0" windowWidth="20475" windowHeight="11640" xr2:uid="{50937C60-23DC-4B38-A039-D33FD3F67B74}"/>
  </bookViews>
  <sheets>
    <sheet name="201-1#市町村別火災概況" sheetId="1" r:id="rId1"/>
    <sheet name="202-1#月別火災発生状況" sheetId="2" r:id="rId2"/>
    <sheet name="206-1#部内定期報告用資料" sheetId="3" r:id="rId3"/>
  </sheets>
  <definedNames>
    <definedName name="_xlnm.Print_Area" localSheetId="0">'201-1#市町村別火災概況'!$A$1:$X$17</definedName>
    <definedName name="_xlnm.Print_Area" localSheetId="1">'202-1#月別火災発生状況'!$A$1:$AB$21</definedName>
    <definedName name="_xlnm.Print_Area" localSheetId="2">'206-1#部内定期報告用資料'!$A$1:$N$81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3" l="1"/>
  <c r="C79" i="3"/>
  <c r="C78" i="3"/>
  <c r="C77" i="3"/>
  <c r="C76" i="3"/>
  <c r="C75" i="3"/>
  <c r="L69" i="3"/>
  <c r="K69" i="3"/>
  <c r="J69" i="3"/>
  <c r="I69" i="3"/>
  <c r="H69" i="3"/>
  <c r="G69" i="3"/>
  <c r="F69" i="3"/>
  <c r="E69" i="3"/>
  <c r="D69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L30" i="3"/>
  <c r="K30" i="3"/>
  <c r="J30" i="3"/>
  <c r="I30" i="3"/>
  <c r="H30" i="3"/>
  <c r="G30" i="3"/>
  <c r="F30" i="3"/>
  <c r="E30" i="3"/>
  <c r="D30" i="3"/>
  <c r="C29" i="3"/>
  <c r="C28" i="3"/>
  <c r="C30" i="3" s="1"/>
  <c r="C27" i="3"/>
  <c r="C26" i="3"/>
  <c r="C25" i="3"/>
  <c r="J20" i="3"/>
  <c r="I20" i="3"/>
  <c r="H20" i="3"/>
  <c r="N18" i="3"/>
  <c r="M18" i="3"/>
  <c r="L18" i="3"/>
  <c r="L20" i="3" s="1"/>
  <c r="K18" i="3"/>
  <c r="K20" i="3" s="1"/>
  <c r="J18" i="3"/>
  <c r="I18" i="3"/>
  <c r="H18" i="3"/>
  <c r="G18" i="3"/>
  <c r="G20" i="3" s="1"/>
  <c r="F18" i="3"/>
  <c r="F20" i="3" s="1"/>
  <c r="E18" i="3"/>
  <c r="E20" i="3" s="1"/>
  <c r="D18" i="3"/>
  <c r="D20" i="3" s="1"/>
  <c r="C17" i="3"/>
  <c r="C16" i="3"/>
  <c r="C15" i="3"/>
  <c r="C14" i="3"/>
  <c r="C13" i="3"/>
  <c r="C12" i="3"/>
  <c r="C11" i="3"/>
  <c r="C10" i="3"/>
  <c r="C9" i="3"/>
  <c r="C8" i="3"/>
  <c r="C7" i="3"/>
  <c r="C6" i="3"/>
  <c r="C18" i="3" s="1"/>
  <c r="C20" i="3" s="1"/>
  <c r="AB21" i="2"/>
  <c r="AA21" i="2"/>
  <c r="Z21" i="2"/>
  <c r="Y21" i="2"/>
  <c r="X21" i="2"/>
  <c r="W21" i="2"/>
  <c r="V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P20" i="2"/>
  <c r="U19" i="2"/>
  <c r="P19" i="2"/>
  <c r="U18" i="2"/>
  <c r="P18" i="2"/>
  <c r="U17" i="2"/>
  <c r="P17" i="2"/>
  <c r="U16" i="2"/>
  <c r="P16" i="2"/>
  <c r="U15" i="2"/>
  <c r="P15" i="2"/>
  <c r="U14" i="2"/>
  <c r="P14" i="2"/>
  <c r="U13" i="2"/>
  <c r="P13" i="2"/>
  <c r="U12" i="2"/>
  <c r="P12" i="2"/>
  <c r="U11" i="2"/>
  <c r="P11" i="2"/>
  <c r="U10" i="2"/>
  <c r="P10" i="2"/>
  <c r="U9" i="2"/>
  <c r="U21" i="2" s="1"/>
  <c r="P9" i="2"/>
  <c r="P21" i="2" s="1"/>
  <c r="X17" i="1"/>
  <c r="W17" i="1"/>
  <c r="V17" i="1"/>
  <c r="U17" i="1"/>
  <c r="T17" i="1"/>
  <c r="S17" i="1"/>
  <c r="R17" i="1"/>
  <c r="Q17" i="1"/>
  <c r="O17" i="1"/>
  <c r="N17" i="1"/>
  <c r="M17" i="1"/>
  <c r="L17" i="1"/>
  <c r="J17" i="1"/>
  <c r="I17" i="1"/>
  <c r="H17" i="1"/>
  <c r="G17" i="1"/>
  <c r="F17" i="1"/>
  <c r="E17" i="1"/>
  <c r="D17" i="1"/>
  <c r="C17" i="1"/>
  <c r="P16" i="1"/>
  <c r="K16" i="1"/>
  <c r="B16" i="1"/>
  <c r="P15" i="1"/>
  <c r="K15" i="1"/>
  <c r="B15" i="1"/>
  <c r="P14" i="1"/>
  <c r="K14" i="1"/>
  <c r="B14" i="1"/>
  <c r="P13" i="1"/>
  <c r="K13" i="1"/>
  <c r="B13" i="1"/>
  <c r="P12" i="1"/>
  <c r="K12" i="1"/>
  <c r="B12" i="1"/>
  <c r="P11" i="1"/>
  <c r="K11" i="1"/>
  <c r="B11" i="1"/>
  <c r="P10" i="1"/>
  <c r="K10" i="1"/>
  <c r="B10" i="1"/>
  <c r="P9" i="1"/>
  <c r="K9" i="1"/>
  <c r="B9" i="1"/>
  <c r="P8" i="1"/>
  <c r="P17" i="1" s="1"/>
  <c r="K8" i="1"/>
  <c r="K17" i="1" s="1"/>
  <c r="B8" i="1"/>
  <c r="B17" i="1" s="1"/>
</calcChain>
</file>

<file path=xl/sharedStrings.xml><?xml version="1.0" encoding="utf-8"?>
<sst xmlns="http://schemas.openxmlformats.org/spreadsheetml/2006/main" count="235" uniqueCount="136">
  <si>
    <t>令和07年01月～令和07年08月</t>
  </si>
  <si>
    <t>市　町　村　別　火　災　状　況</t>
    <rPh sb="0" eb="1">
      <t>シ</t>
    </rPh>
    <rPh sb="2" eb="3">
      <t>マチ</t>
    </rPh>
    <rPh sb="4" eb="5">
      <t>ムラ</t>
    </rPh>
    <rPh sb="6" eb="7">
      <t>ベツ</t>
    </rPh>
    <rPh sb="8" eb="9">
      <t>ヒ</t>
    </rPh>
    <rPh sb="10" eb="11">
      <t>ワザワ</t>
    </rPh>
    <rPh sb="12" eb="13">
      <t>ジョウ</t>
    </rPh>
    <rPh sb="14" eb="15">
      <t>イワン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</si>
  <si>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5"/>
  </si>
  <si>
    <t>火　災　件　数</t>
    <rPh sb="0" eb="1">
      <t>ヒ</t>
    </rPh>
    <rPh sb="2" eb="3">
      <t>ワザワ</t>
    </rPh>
    <rPh sb="4" eb="5">
      <t>ケン</t>
    </rPh>
    <rPh sb="6" eb="7">
      <t>カズ</t>
    </rPh>
    <phoneticPr fontId="5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</si>
  <si>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</si>
  <si>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</si>
  <si>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ワザワ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</si>
  <si>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</si>
  <si>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死者</t>
    <rPh sb="0" eb="2">
      <t>シシャ</t>
    </rPh>
    <phoneticPr fontId="5"/>
  </si>
  <si>
    <t>負傷者</t>
    <rPh sb="0" eb="3">
      <t>フショウシャ</t>
    </rPh>
    <phoneticPr fontId="5"/>
  </si>
  <si>
    <t>損害額</t>
    <rPh sb="0" eb="1">
      <t>ソン</t>
    </rPh>
    <rPh sb="1" eb="2">
      <t>ガイ</t>
    </rPh>
    <rPh sb="2" eb="3">
      <t>ガク</t>
    </rPh>
    <phoneticPr fontId="5"/>
  </si>
  <si>
    <t>合計</t>
    <rPh sb="0" eb="1">
      <t>ゴウ</t>
    </rPh>
    <rPh sb="1" eb="2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</si>
  <si>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</si>
  <si>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</si>
  <si>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</si>
  <si>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</si>
  <si>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その他</t>
    <rPh sb="2" eb="3">
      <t>タ</t>
    </rPh>
    <phoneticPr fontId="5"/>
  </si>
  <si>
    <t>床面積</t>
    <rPh sb="0" eb="3">
      <t>ユカメンセキ</t>
    </rPh>
    <phoneticPr fontId="5"/>
  </si>
  <si>
    <t>表面積</t>
    <rPh sb="0" eb="3">
      <t>ヒョウメンセキ</t>
    </rPh>
    <phoneticPr fontId="5"/>
  </si>
  <si>
    <t>合計</t>
    <rPh sb="0" eb="2">
      <t>ゴウケイ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</si>
  <si>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</si>
  <si>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</si>
  <si>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1">
      <t>ブ</t>
    </rPh>
    <rPh sb="1" eb="2">
      <t>ブン</t>
    </rPh>
    <rPh sb="2" eb="3">
      <t>ショウ</t>
    </rPh>
    <phoneticPr fontId="5"/>
  </si>
  <si>
    <t>ぼ  や</t>
    <phoneticPr fontId="5"/>
  </si>
  <si>
    <t>全損</t>
    <rPh sb="0" eb="2">
      <t>ゼンソン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</si>
  <si>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</si>
  <si>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</t>
    </rPh>
    <rPh sb="1" eb="2">
      <t>ソン</t>
    </rPh>
    <phoneticPr fontId="5"/>
  </si>
  <si>
    <t>30日以内死亡</t>
    <rPh sb="2" eb="3">
      <t>ニチ</t>
    </rPh>
    <rPh sb="3" eb="5">
      <t>イナイ</t>
    </rPh>
    <rPh sb="5" eb="7">
      <t>シボウ</t>
    </rPh>
    <phoneticPr fontId="5"/>
  </si>
  <si>
    <t>㎡</t>
    <phoneticPr fontId="5"/>
  </si>
  <si>
    <t>a</t>
    <phoneticPr fontId="5"/>
  </si>
  <si>
    <t>(千　円）</t>
    <rPh sb="1" eb="2">
      <t>セン</t>
    </rPh>
    <rPh sb="3" eb="4">
      <t>エン</t>
    </rPh>
    <phoneticPr fontId="5"/>
  </si>
  <si>
    <t>米 子 市</t>
    <rPh sb="0" eb="1">
      <t>ベイ</t>
    </rPh>
    <rPh sb="2" eb="3">
      <t>コ</t>
    </rPh>
    <rPh sb="4" eb="5">
      <t>シ</t>
    </rPh>
    <phoneticPr fontId="5"/>
  </si>
  <si>
    <t>境 港 市</t>
    <rPh sb="0" eb="1">
      <t>サカイ</t>
    </rPh>
    <rPh sb="2" eb="3">
      <t>ミナト</t>
    </rPh>
    <rPh sb="4" eb="5">
      <t>シ</t>
    </rPh>
    <phoneticPr fontId="5"/>
  </si>
  <si>
    <t>日吉津村</t>
    <rPh sb="0" eb="4">
      <t>ヒエヅソン</t>
    </rPh>
    <phoneticPr fontId="5"/>
  </si>
  <si>
    <t>大 山 町</t>
    <rPh sb="0" eb="1">
      <t>ダイ</t>
    </rPh>
    <rPh sb="2" eb="3">
      <t>ヤマ</t>
    </rPh>
    <rPh sb="4" eb="5">
      <t>マチ</t>
    </rPh>
    <phoneticPr fontId="5"/>
  </si>
  <si>
    <t>南 部 町</t>
    <rPh sb="0" eb="3">
      <t>ナンブ</t>
    </rPh>
    <rPh sb="4" eb="5">
      <t>チョウ</t>
    </rPh>
    <phoneticPr fontId="3"/>
  </si>
  <si>
    <t>伯 耆 町</t>
    <rPh sb="0" eb="1">
      <t>ハク</t>
    </rPh>
    <rPh sb="2" eb="3">
      <t>キ</t>
    </rPh>
    <rPh sb="4" eb="5">
      <t>チョウ</t>
    </rPh>
    <phoneticPr fontId="3"/>
  </si>
  <si>
    <t>日 南 町</t>
    <rPh sb="0" eb="1">
      <t>ヒ</t>
    </rPh>
    <rPh sb="2" eb="3">
      <t>ミナミ</t>
    </rPh>
    <rPh sb="4" eb="5">
      <t>マチ</t>
    </rPh>
    <phoneticPr fontId="5"/>
  </si>
  <si>
    <t>日 野 町</t>
    <rPh sb="0" eb="1">
      <t>ヒ</t>
    </rPh>
    <rPh sb="2" eb="3">
      <t>ノ</t>
    </rPh>
    <rPh sb="4" eb="5">
      <t>マチ</t>
    </rPh>
    <phoneticPr fontId="5"/>
  </si>
  <si>
    <t>江 府 町</t>
    <rPh sb="0" eb="1">
      <t>エ</t>
    </rPh>
    <rPh sb="2" eb="3">
      <t>フ</t>
    </rPh>
    <rPh sb="4" eb="5">
      <t>マチ</t>
    </rPh>
    <phoneticPr fontId="5"/>
  </si>
  <si>
    <t>合　　計</t>
    <rPh sb="0" eb="1">
      <t>ゴウ</t>
    </rPh>
    <rPh sb="3" eb="4">
      <t>ケイ</t>
    </rPh>
    <phoneticPr fontId="5"/>
  </si>
  <si>
    <t>月 別 火 災 発 生 状 況</t>
    <rPh sb="0" eb="3">
      <t>ツキベツ</t>
    </rPh>
    <rPh sb="4" eb="7">
      <t>カサイ</t>
    </rPh>
    <rPh sb="8" eb="11">
      <t>ハッセイ</t>
    </rPh>
    <rPh sb="12" eb="15">
      <t>ジョウキョウ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</si>
  <si>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3"/>
  </si>
  <si>
    <t>建物火災</t>
    <rPh sb="0" eb="2">
      <t>タテモノ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</si>
  <si>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</si>
  <si>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</si>
  <si>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</si>
  <si>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その他火災</t>
    <rPh sb="2" eb="3">
      <t>タ</t>
    </rPh>
    <rPh sb="3" eb="5">
      <t>カサイ</t>
    </rPh>
    <phoneticPr fontId="5"/>
  </si>
  <si>
    <t>焼損棟数</t>
    <rPh sb="0" eb="2">
      <t>ショウソン</t>
    </rPh>
    <rPh sb="2" eb="4">
      <t>ムネスウ</t>
    </rPh>
    <phoneticPr fontId="5"/>
  </si>
  <si>
    <t>り災世帯</t>
    <rPh sb="1" eb="2">
      <t>サイ</t>
    </rPh>
    <rPh sb="2" eb="4">
      <t>セタイ</t>
    </rPh>
    <phoneticPr fontId="5"/>
  </si>
  <si>
    <t>件　　数</t>
    <rPh sb="0" eb="1">
      <t>ケン</t>
    </rPh>
    <rPh sb="3" eb="4">
      <t>カズ</t>
    </rPh>
    <phoneticPr fontId="5"/>
  </si>
  <si>
    <t>損害額</t>
    <rPh sb="0" eb="3">
      <t>ソンガイガク</t>
    </rPh>
    <phoneticPr fontId="5"/>
  </si>
  <si>
    <t>焼損面積</t>
    <rPh sb="0" eb="2">
      <t>ショウソン</t>
    </rPh>
    <rPh sb="2" eb="4">
      <t>メンセキ</t>
    </rPh>
    <phoneticPr fontId="5"/>
  </si>
  <si>
    <t>(千円）</t>
    <rPh sb="1" eb="3">
      <t>センエン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</si>
  <si>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</si>
  <si>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</si>
  <si>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</si>
  <si>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</si>
  <si>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</si>
  <si>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</si>
  <si>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</si>
  <si>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</si>
  <si>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</si>
  <si>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</si>
  <si>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</si>
  <si>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</si>
  <si>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火災の発生状況</t>
    <rPh sb="0" eb="2">
      <t>カサイ</t>
    </rPh>
    <rPh sb="3" eb="5">
      <t>ハッセイ</t>
    </rPh>
    <rPh sb="5" eb="7">
      <t>ジョウキョウ</t>
    </rPh>
    <phoneticPr fontId="5"/>
  </si>
  <si>
    <t>■火災件数</t>
    <rPh sb="1" eb="3">
      <t>カサイ</t>
    </rPh>
    <rPh sb="3" eb="5">
      <t>ケンスウ</t>
    </rPh>
    <phoneticPr fontId="5"/>
  </si>
  <si>
    <t>管内計</t>
    <rPh sb="0" eb="2">
      <t>カンナイ</t>
    </rPh>
    <rPh sb="2" eb="3">
      <t>ケイ</t>
    </rPh>
    <phoneticPr fontId="5"/>
  </si>
  <si>
    <t>米子市</t>
    <rPh sb="0" eb="3">
      <t>ヨナゴシ</t>
    </rPh>
    <phoneticPr fontId="5"/>
  </si>
  <si>
    <t>境港市</t>
    <rPh sb="0" eb="3">
      <t>サカイミナトシ</t>
    </rPh>
    <phoneticPr fontId="5"/>
  </si>
  <si>
    <t>大山町</t>
    <rPh sb="0" eb="3">
      <t>ダイセンチョウ</t>
    </rPh>
    <phoneticPr fontId="5"/>
  </si>
  <si>
    <t>南部町</t>
    <rPh sb="0" eb="3">
      <t>ナンブチョウ</t>
    </rPh>
    <phoneticPr fontId="5"/>
  </si>
  <si>
    <t>伯耆町</t>
    <rPh sb="0" eb="3">
      <t>ホウキチョウ</t>
    </rPh>
    <phoneticPr fontId="5"/>
  </si>
  <si>
    <t>日南町</t>
    <rPh sb="0" eb="3">
      <t>ニチナンチョウ</t>
    </rPh>
    <phoneticPr fontId="5"/>
  </si>
  <si>
    <t>日野町</t>
    <rPh sb="0" eb="3">
      <t>ヒノチョウ</t>
    </rPh>
    <phoneticPr fontId="5"/>
  </si>
  <si>
    <t>江府町</t>
    <rPh sb="0" eb="3">
      <t>コウフチョウ</t>
    </rPh>
    <phoneticPr fontId="5"/>
  </si>
  <si>
    <t>死者</t>
    <rPh sb="0" eb="2">
      <t>シシャ</t>
    </rPh>
    <phoneticPr fontId="3"/>
  </si>
  <si>
    <t>負傷者</t>
    <rPh sb="0" eb="3">
      <t>フショウシャ</t>
    </rPh>
    <phoneticPr fontId="3"/>
  </si>
  <si>
    <t>　１月</t>
    <rPh sb="2" eb="3">
      <t>ガツ</t>
    </rPh>
    <phoneticPr fontId="5"/>
  </si>
  <si>
    <t>　２月</t>
    <phoneticPr fontId="3"/>
  </si>
  <si>
    <t>　３月</t>
    <phoneticPr fontId="3"/>
  </si>
  <si>
    <t>　４月</t>
    <phoneticPr fontId="3"/>
  </si>
  <si>
    <t>　５月</t>
    <phoneticPr fontId="3"/>
  </si>
  <si>
    <t>　６月</t>
    <phoneticPr fontId="3"/>
  </si>
  <si>
    <t>　７月</t>
    <phoneticPr fontId="3"/>
  </si>
  <si>
    <t>　８月</t>
    <phoneticPr fontId="3"/>
  </si>
  <si>
    <t>　９月</t>
    <phoneticPr fontId="3"/>
  </si>
  <si>
    <t>１０月</t>
  </si>
  <si>
    <t>１１月</t>
  </si>
  <si>
    <t>１２月</t>
  </si>
  <si>
    <t>合　計</t>
    <rPh sb="0" eb="1">
      <t>ゴウ</t>
    </rPh>
    <rPh sb="2" eb="3">
      <t>ケイ</t>
    </rPh>
    <phoneticPr fontId="5"/>
  </si>
  <si>
    <t>出火率</t>
    <rPh sb="0" eb="2">
      <t>シュッカ</t>
    </rPh>
    <rPh sb="2" eb="3">
      <t>リツ</t>
    </rPh>
    <phoneticPr fontId="5"/>
  </si>
  <si>
    <t>備考　出火率とは、人口1万人当たりの出火件数の割合</t>
    <rPh sb="0" eb="2">
      <t>ビコウ</t>
    </rPh>
    <rPh sb="3" eb="5">
      <t>シュッカ</t>
    </rPh>
    <rPh sb="5" eb="6">
      <t>リツ</t>
    </rPh>
    <rPh sb="9" eb="11">
      <t>ジンコウ</t>
    </rPh>
    <rPh sb="12" eb="14">
      <t>マンニン</t>
    </rPh>
    <rPh sb="14" eb="15">
      <t>ア</t>
    </rPh>
    <rPh sb="18" eb="20">
      <t>シュッカ</t>
    </rPh>
    <rPh sb="20" eb="22">
      <t>ケンスウ</t>
    </rPh>
    <rPh sb="23" eb="25">
      <t>ワリアイ</t>
    </rPh>
    <phoneticPr fontId="3"/>
  </si>
  <si>
    <t>　 　 管内市町村人口は、鳥取県統計課「鳥取県の推計人口」令和３年1月値を引用しています。</t>
    <rPh sb="4" eb="6">
      <t>カンナイ</t>
    </rPh>
    <rPh sb="6" eb="9">
      <t>シチョウソン</t>
    </rPh>
    <rPh sb="9" eb="11">
      <t>ジンコウ</t>
    </rPh>
    <rPh sb="13" eb="16">
      <t>トットリケン</t>
    </rPh>
    <rPh sb="16" eb="18">
      <t>トウケイ</t>
    </rPh>
    <rPh sb="18" eb="19">
      <t>カ</t>
    </rPh>
    <rPh sb="20" eb="23">
      <t>トットリケン</t>
    </rPh>
    <rPh sb="24" eb="26">
      <t>スイケイ</t>
    </rPh>
    <rPh sb="26" eb="28">
      <t>ジンコウ</t>
    </rPh>
    <rPh sb="29" eb="31">
      <t>レイワ</t>
    </rPh>
    <rPh sb="32" eb="33">
      <t>ネン</t>
    </rPh>
    <rPh sb="34" eb="35">
      <t>ガツ</t>
    </rPh>
    <rPh sb="35" eb="36">
      <t>チ</t>
    </rPh>
    <rPh sb="37" eb="39">
      <t>インヨウ</t>
    </rPh>
    <phoneticPr fontId="3"/>
  </si>
  <si>
    <t>■火災種別の内訳</t>
    <rPh sb="1" eb="3">
      <t>カサイ</t>
    </rPh>
    <rPh sb="3" eb="5">
      <t>シュベツ</t>
    </rPh>
    <rPh sb="6" eb="8">
      <t>ウチワケ</t>
    </rPh>
    <phoneticPr fontId="5"/>
  </si>
  <si>
    <t>■死傷者の発生状況</t>
    <rPh sb="1" eb="4">
      <t>シショウシャ</t>
    </rPh>
    <rPh sb="5" eb="7">
      <t>ハッセイ</t>
    </rPh>
    <rPh sb="7" eb="9">
      <t>ジョウキョウ</t>
    </rPh>
    <phoneticPr fontId="5"/>
  </si>
  <si>
    <t>■出火原因</t>
    <rPh sb="1" eb="3">
      <t>シュッカ</t>
    </rPh>
    <rPh sb="3" eb="5">
      <t>ゲンイン</t>
    </rPh>
    <phoneticPr fontId="5"/>
  </si>
  <si>
    <t>たばこ</t>
    <phoneticPr fontId="5"/>
  </si>
  <si>
    <t>こんろ</t>
    <phoneticPr fontId="5"/>
  </si>
  <si>
    <t>かまど</t>
    <phoneticPr fontId="5"/>
  </si>
  <si>
    <t>風呂かまど</t>
    <rPh sb="0" eb="2">
      <t>フロ</t>
    </rPh>
    <phoneticPr fontId="5"/>
  </si>
  <si>
    <t>炉</t>
    <rPh sb="0" eb="1">
      <t>ロ</t>
    </rPh>
    <phoneticPr fontId="5"/>
  </si>
  <si>
    <t>焼却炉</t>
    <rPh sb="0" eb="3">
      <t>ショウキャクロ</t>
    </rPh>
    <phoneticPr fontId="5"/>
  </si>
  <si>
    <t>ストーブ</t>
    <phoneticPr fontId="5"/>
  </si>
  <si>
    <t>こたつ</t>
    <phoneticPr fontId="5"/>
  </si>
  <si>
    <t>ボイラー</t>
    <phoneticPr fontId="5"/>
  </si>
  <si>
    <t>煙突・煙道</t>
    <rPh sb="0" eb="2">
      <t>エントツ</t>
    </rPh>
    <rPh sb="3" eb="5">
      <t>エンドウ</t>
    </rPh>
    <phoneticPr fontId="5"/>
  </si>
  <si>
    <t>排気管</t>
    <rPh sb="0" eb="3">
      <t>ハイキカン</t>
    </rPh>
    <phoneticPr fontId="5"/>
  </si>
  <si>
    <t>電気機器</t>
    <rPh sb="0" eb="2">
      <t>デンキ</t>
    </rPh>
    <rPh sb="2" eb="4">
      <t>キキ</t>
    </rPh>
    <phoneticPr fontId="5"/>
  </si>
  <si>
    <t>電気装置</t>
    <rPh sb="0" eb="2">
      <t>デンキ</t>
    </rPh>
    <rPh sb="2" eb="4">
      <t>ソウチ</t>
    </rPh>
    <phoneticPr fontId="5"/>
  </si>
  <si>
    <t>電灯等の配線</t>
    <rPh sb="0" eb="2">
      <t>デントウ</t>
    </rPh>
    <rPh sb="2" eb="3">
      <t>トウ</t>
    </rPh>
    <rPh sb="4" eb="6">
      <t>ハイセン</t>
    </rPh>
    <phoneticPr fontId="5"/>
  </si>
  <si>
    <t>内燃機関</t>
    <rPh sb="0" eb="2">
      <t>ナイネン</t>
    </rPh>
    <rPh sb="2" eb="4">
      <t>キカン</t>
    </rPh>
    <phoneticPr fontId="5"/>
  </si>
  <si>
    <t>配線器具</t>
    <rPh sb="0" eb="2">
      <t>ハイセン</t>
    </rPh>
    <rPh sb="2" eb="4">
      <t>キグ</t>
    </rPh>
    <phoneticPr fontId="5"/>
  </si>
  <si>
    <t>火遊び</t>
    <rPh sb="0" eb="2">
      <t>ヒアソ</t>
    </rPh>
    <phoneticPr fontId="5"/>
  </si>
  <si>
    <t>ﾏｯﾁ･ﾗｲﾀｰ</t>
    <phoneticPr fontId="5"/>
  </si>
  <si>
    <t>たき火</t>
    <rPh sb="2" eb="3">
      <t>ビ</t>
    </rPh>
    <phoneticPr fontId="5"/>
  </si>
  <si>
    <t>溶接機</t>
    <rPh sb="0" eb="3">
      <t>ヨウセツキ</t>
    </rPh>
    <phoneticPr fontId="5"/>
  </si>
  <si>
    <t>灯火</t>
    <rPh sb="0" eb="2">
      <t>トウカ</t>
    </rPh>
    <phoneticPr fontId="5"/>
  </si>
  <si>
    <t>衝突の火花</t>
    <rPh sb="0" eb="2">
      <t>ショウトツ</t>
    </rPh>
    <rPh sb="3" eb="5">
      <t>ヒバナ</t>
    </rPh>
    <phoneticPr fontId="5"/>
  </si>
  <si>
    <t>取灰</t>
    <rPh sb="0" eb="1">
      <t>ト</t>
    </rPh>
    <rPh sb="1" eb="2">
      <t>ハイ</t>
    </rPh>
    <phoneticPr fontId="5"/>
  </si>
  <si>
    <t>火入れ</t>
    <rPh sb="0" eb="2">
      <t>ヒイ</t>
    </rPh>
    <phoneticPr fontId="5"/>
  </si>
  <si>
    <t>放火</t>
    <rPh sb="0" eb="2">
      <t>ホウカ</t>
    </rPh>
    <phoneticPr fontId="5"/>
  </si>
  <si>
    <t>放火の疑い</t>
    <rPh sb="0" eb="2">
      <t>ホウカ</t>
    </rPh>
    <rPh sb="3" eb="4">
      <t>ウタガ</t>
    </rPh>
    <phoneticPr fontId="5"/>
  </si>
  <si>
    <t>不明・調査中</t>
    <rPh sb="0" eb="2">
      <t>フメイ</t>
    </rPh>
    <rPh sb="3" eb="6">
      <t>チョウサチュウ</t>
    </rPh>
    <phoneticPr fontId="5"/>
  </si>
  <si>
    <t>■住宅用火災警報器の設置・作動状況</t>
    <rPh sb="1" eb="4">
      <t>ジュウタクヨウ</t>
    </rPh>
    <rPh sb="4" eb="6">
      <t>カサイ</t>
    </rPh>
    <rPh sb="6" eb="9">
      <t>ケイホウキ</t>
    </rPh>
    <rPh sb="10" eb="12">
      <t>セッチ</t>
    </rPh>
    <rPh sb="13" eb="15">
      <t>サドウ</t>
    </rPh>
    <rPh sb="15" eb="17">
      <t>ジョウキョウ</t>
    </rPh>
    <phoneticPr fontId="5"/>
  </si>
  <si>
    <t>住宅火災件数</t>
    <rPh sb="0" eb="2">
      <t>ジュウタク</t>
    </rPh>
    <rPh sb="2" eb="4">
      <t>カサイ</t>
    </rPh>
    <rPh sb="4" eb="6">
      <t>ケンスウ</t>
    </rPh>
    <phoneticPr fontId="3"/>
  </si>
  <si>
    <t>設置・作動</t>
    <rPh sb="0" eb="2">
      <t>セッチ</t>
    </rPh>
    <rPh sb="3" eb="5">
      <t>サドウ</t>
    </rPh>
    <phoneticPr fontId="3"/>
  </si>
  <si>
    <t>設置非作動</t>
    <rPh sb="0" eb="2">
      <t>セッチ</t>
    </rPh>
    <rPh sb="2" eb="3">
      <t>ヒ</t>
    </rPh>
    <rPh sb="3" eb="5">
      <t>サドウ</t>
    </rPh>
    <phoneticPr fontId="3"/>
  </si>
  <si>
    <t>未設置</t>
    <rPh sb="0" eb="3">
      <t>ミセッチ</t>
    </rPh>
    <phoneticPr fontId="3"/>
  </si>
  <si>
    <t>設置有無不明</t>
    <rPh sb="0" eb="2">
      <t>セッチ</t>
    </rPh>
    <rPh sb="2" eb="4">
      <t>ウム</t>
    </rPh>
    <rPh sb="4" eb="6">
      <t>フメイ</t>
    </rPh>
    <phoneticPr fontId="3"/>
  </si>
  <si>
    <t>備考１　住宅火災には、専用住宅・併用住宅・共同住宅・複合用途住宅を含みます。
　　２　住宅火災件数と「住警器の設置有り・未設置数」の合計数は一致しません。</t>
    <rPh sb="0" eb="2">
      <t>ビコウ</t>
    </rPh>
    <rPh sb="4" eb="6">
      <t>ジュウタク</t>
    </rPh>
    <rPh sb="6" eb="8">
      <t>カサイ</t>
    </rPh>
    <rPh sb="11" eb="13">
      <t>センヨウ</t>
    </rPh>
    <rPh sb="13" eb="15">
      <t>ジュウタク</t>
    </rPh>
    <rPh sb="16" eb="18">
      <t>ヘイヨウ</t>
    </rPh>
    <rPh sb="18" eb="20">
      <t>ジュウタク</t>
    </rPh>
    <rPh sb="21" eb="23">
      <t>キョウドウ</t>
    </rPh>
    <rPh sb="23" eb="25">
      <t>ジュウタク</t>
    </rPh>
    <rPh sb="26" eb="28">
      <t>フクゴウ</t>
    </rPh>
    <rPh sb="28" eb="30">
      <t>ヨウト</t>
    </rPh>
    <rPh sb="30" eb="32">
      <t>ジュウタク</t>
    </rPh>
    <rPh sb="33" eb="34">
      <t>フク</t>
    </rPh>
    <rPh sb="63" eb="64">
      <t>スウ</t>
    </rPh>
    <phoneticPr fontId="3"/>
  </si>
  <si>
    <t>　</t>
    <phoneticPr fontId="3"/>
  </si>
  <si>
    <t>人口</t>
    <rPh sb="0" eb="2">
      <t>ジンコウ</t>
    </rPh>
    <phoneticPr fontId="5"/>
  </si>
  <si>
    <t>ワークエリア</t>
    <phoneticPr fontId="3"/>
  </si>
  <si>
    <t>令和３年1月1日　鳥取県統計課　鳥取県の推計人口</t>
    <rPh sb="0" eb="2">
      <t>レイワ</t>
    </rPh>
    <rPh sb="3" eb="4">
      <t>ネン</t>
    </rPh>
    <rPh sb="5" eb="6">
      <t>ガツ</t>
    </rPh>
    <rPh sb="7" eb="8">
      <t>ニチ</t>
    </rPh>
    <rPh sb="9" eb="12">
      <t>トットリケン</t>
    </rPh>
    <rPh sb="12" eb="14">
      <t>トウケイ</t>
    </rPh>
    <rPh sb="14" eb="15">
      <t>カ</t>
    </rPh>
    <rPh sb="16" eb="19">
      <t>トットリケン</t>
    </rPh>
    <rPh sb="20" eb="22">
      <t>スイケイ</t>
    </rPh>
    <rPh sb="22" eb="2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</si>
</sst>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,###\ "/>
    <numFmt numFmtId="178" formatCode="#,##0.00_);[Red]\(#,##0.00\)"/>
    <numFmt numFmtId="179" formatCode="#,##0_);[Red]\(#,##0\)"/>
    <numFmt numFmtId="180" formatCode="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61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5" tint="0.39997558519241921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gray0625">
        <fgColor indexed="44"/>
      </patternFill>
    </fill>
  </fills>
  <borders count="42">
    <border>
      <left/>
      <right/>
      <top/>
      <bottom/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/>
      <diagonal style="thin">
        <color indexed="61"/>
      </diagonal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 style="dotted">
        <color indexed="61"/>
      </bottom>
      <diagonal/>
    </border>
    <border diagonalDown="1">
      <left style="thin">
        <color indexed="61"/>
      </left>
      <right style="thin">
        <color indexed="61"/>
      </right>
      <top/>
      <bottom/>
      <diagonal style="thin">
        <color indexed="61"/>
      </diagonal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/>
      <bottom/>
      <diagonal/>
    </border>
    <border>
      <left style="dotted">
        <color indexed="61"/>
      </left>
      <right style="thin">
        <color indexed="61"/>
      </right>
      <top style="dotted">
        <color indexed="61"/>
      </top>
      <bottom/>
      <diagonal/>
    </border>
    <border diagonalDown="1">
      <left style="thin">
        <color indexed="61"/>
      </left>
      <right style="thin">
        <color indexed="61"/>
      </right>
      <top/>
      <bottom style="thin">
        <color indexed="61"/>
      </bottom>
      <diagonal style="thin">
        <color indexed="61"/>
      </diagonal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dotted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/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dotted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dott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dashed">
        <color indexed="61"/>
      </top>
      <bottom/>
      <diagonal/>
    </border>
    <border>
      <left style="dashed">
        <color indexed="61"/>
      </left>
      <right style="thin">
        <color indexed="61"/>
      </right>
      <top/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/>
      <top style="thin">
        <color indexed="61"/>
      </top>
      <bottom style="thin">
        <color indexed="61"/>
      </bottom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 style="thin">
        <color indexed="61"/>
      </diagonal>
    </border>
    <border>
      <left style="medium">
        <color indexed="61"/>
      </left>
      <right style="thin">
        <color indexed="61"/>
      </right>
      <top style="medium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medium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medium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medium">
        <color indexed="61"/>
      </bottom>
      <diagonal/>
    </border>
    <border>
      <left/>
      <right/>
      <top/>
      <bottom style="thin">
        <color indexed="6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distributed" textRotation="255"/>
    </xf>
    <xf numFmtId="0" fontId="0" fillId="0" borderId="8" xfId="0" applyBorder="1" applyAlignment="1">
      <alignment vertical="top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1" xfId="0" applyFont="1" applyBorder="1" applyAlignment="1">
      <alignment vertical="distributed" textRotation="255"/>
    </xf>
    <xf numFmtId="0" fontId="2" fillId="0" borderId="12" xfId="0" applyFont="1" applyBorder="1" applyAlignment="1">
      <alignment vertical="distributed" textRotation="255"/>
    </xf>
    <xf numFmtId="0" fontId="2" fillId="0" borderId="9" xfId="0" applyFont="1" applyBorder="1" applyAlignment="1">
      <alignment vertical="distributed"/>
    </xf>
    <xf numFmtId="0" fontId="0" fillId="0" borderId="9" xfId="0" applyBorder="1" applyAlignment="1">
      <alignment vertical="distributed"/>
    </xf>
    <xf numFmtId="0" fontId="0" fillId="0" borderId="13" xfId="0" applyBorder="1" applyAlignment="1">
      <alignment vertical="distributed" textRotation="255"/>
    </xf>
    <xf numFmtId="0" fontId="6" fillId="0" borderId="14" xfId="0" applyFont="1" applyBorder="1" applyAlignment="1">
      <alignment vertical="top" textRotation="255"/>
    </xf>
    <xf numFmtId="0" fontId="0" fillId="0" borderId="9" xfId="0" applyBorder="1" applyAlignment="1">
      <alignment horizontal="center" vertical="distributed" textRotation="255"/>
    </xf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 textRotation="255"/>
    </xf>
    <xf numFmtId="0" fontId="7" fillId="0" borderId="16" xfId="0" applyFont="1" applyBorder="1" applyAlignment="1">
      <alignment textRotation="255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0" xfId="0" applyFont="1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7" fillId="0" borderId="1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7" fillId="0" borderId="30" xfId="0" applyFont="1" applyBorder="1" applyAlignment="1">
      <alignment vertical="top" textRotation="255"/>
    </xf>
    <xf numFmtId="0" fontId="0" fillId="0" borderId="15" xfId="0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16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31" xfId="0" applyBorder="1"/>
    <xf numFmtId="0" fontId="2" fillId="0" borderId="2" xfId="0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33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indent="1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3" borderId="0" xfId="0" applyFont="1" applyFill="1"/>
    <xf numFmtId="49" fontId="2" fillId="0" borderId="41" xfId="0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177" fontId="9" fillId="0" borderId="2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8" fillId="2" borderId="0" xfId="0" applyNumberFormat="1" applyFont="1" applyFill="1"/>
    <xf numFmtId="0" fontId="11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0B17-C6F2-4838-A9DF-F45F0FE6EB96}">
  <dimension ref="A1:X17"/>
  <sheetViews>
    <sheetView tabSelected="1" zoomScaleNormal="100" workbookViewId="0"/>
  </sheetViews>
  <sheetFormatPr defaultRowHeight="13.5"/>
  <cols>
    <col min="1" max="1" width="10.875" customWidth="1"/>
    <col min="2" max="2" width="6.25" customWidth="1"/>
    <col min="3" max="7" width="4.875" customWidth="1"/>
    <col min="8" max="8" width="6.25" customWidth="1"/>
    <col min="9" max="9" width="6.125" customWidth="1"/>
    <col min="10" max="10" width="5.25" customWidth="1"/>
    <col min="11" max="11" width="7" customWidth="1"/>
    <col min="12" max="13" width="4.875" customWidth="1"/>
    <col min="14" max="14" width="4.75" customWidth="1"/>
    <col min="15" max="15" width="4.875" customWidth="1"/>
    <col min="16" max="16" width="6.375" customWidth="1"/>
    <col min="17" max="19" width="4.875" customWidth="1"/>
    <col min="20" max="20" width="5.125" customWidth="1"/>
    <col min="21" max="22" width="4.875" customWidth="1"/>
    <col min="23" max="23" width="4.625" customWidth="1"/>
    <col min="24" max="24" width="10.75" customWidth="1"/>
    <col min="257" max="257" width="10.875" customWidth="1"/>
    <col min="258" max="258" width="6.25" customWidth="1"/>
    <col min="259" max="263" width="4.875" customWidth="1"/>
    <col min="264" max="264" width="6.25" customWidth="1"/>
    <col min="265" max="265" width="6.125" customWidth="1"/>
    <col min="266" max="266" width="5.25" customWidth="1"/>
    <col min="267" max="267" width="7" customWidth="1"/>
    <col min="268" max="269" width="4.875" customWidth="1"/>
    <col min="270" max="270" width="4.75" customWidth="1"/>
    <col min="271" max="271" width="4.875" customWidth="1"/>
    <col min="272" max="272" width="6.375" customWidth="1"/>
    <col min="273" max="275" width="4.875" customWidth="1"/>
    <col min="276" max="276" width="5.125" customWidth="1"/>
    <col min="277" max="278" width="4.875" customWidth="1"/>
    <col min="279" max="279" width="4.625" customWidth="1"/>
    <col min="280" max="280" width="10.75" customWidth="1"/>
    <col min="513" max="513" width="10.875" customWidth="1"/>
    <col min="514" max="514" width="6.25" customWidth="1"/>
    <col min="515" max="519" width="4.875" customWidth="1"/>
    <col min="520" max="520" width="6.25" customWidth="1"/>
    <col min="521" max="521" width="6.125" customWidth="1"/>
    <col min="522" max="522" width="5.25" customWidth="1"/>
    <col min="523" max="523" width="7" customWidth="1"/>
    <col min="524" max="525" width="4.875" customWidth="1"/>
    <col min="526" max="526" width="4.75" customWidth="1"/>
    <col min="527" max="527" width="4.875" customWidth="1"/>
    <col min="528" max="528" width="6.375" customWidth="1"/>
    <col min="529" max="531" width="4.875" customWidth="1"/>
    <col min="532" max="532" width="5.125" customWidth="1"/>
    <col min="533" max="534" width="4.875" customWidth="1"/>
    <col min="535" max="535" width="4.625" customWidth="1"/>
    <col min="536" max="536" width="10.75" customWidth="1"/>
    <col min="769" max="769" width="10.875" customWidth="1"/>
    <col min="770" max="770" width="6.25" customWidth="1"/>
    <col min="771" max="775" width="4.875" customWidth="1"/>
    <col min="776" max="776" width="6.25" customWidth="1"/>
    <col min="777" max="777" width="6.125" customWidth="1"/>
    <col min="778" max="778" width="5.25" customWidth="1"/>
    <col min="779" max="779" width="7" customWidth="1"/>
    <col min="780" max="781" width="4.875" customWidth="1"/>
    <col min="782" max="782" width="4.75" customWidth="1"/>
    <col min="783" max="783" width="4.875" customWidth="1"/>
    <col min="784" max="784" width="6.375" customWidth="1"/>
    <col min="785" max="787" width="4.875" customWidth="1"/>
    <col min="788" max="788" width="5.125" customWidth="1"/>
    <col min="789" max="790" width="4.875" customWidth="1"/>
    <col min="791" max="791" width="4.625" customWidth="1"/>
    <col min="792" max="792" width="10.75" customWidth="1"/>
    <col min="1025" max="1025" width="10.875" customWidth="1"/>
    <col min="1026" max="1026" width="6.25" customWidth="1"/>
    <col min="1027" max="1031" width="4.875" customWidth="1"/>
    <col min="1032" max="1032" width="6.25" customWidth="1"/>
    <col min="1033" max="1033" width="6.125" customWidth="1"/>
    <col min="1034" max="1034" width="5.25" customWidth="1"/>
    <col min="1035" max="1035" width="7" customWidth="1"/>
    <col min="1036" max="1037" width="4.875" customWidth="1"/>
    <col min="1038" max="1038" width="4.75" customWidth="1"/>
    <col min="1039" max="1039" width="4.875" customWidth="1"/>
    <col min="1040" max="1040" width="6.375" customWidth="1"/>
    <col min="1041" max="1043" width="4.875" customWidth="1"/>
    <col min="1044" max="1044" width="5.125" customWidth="1"/>
    <col min="1045" max="1046" width="4.875" customWidth="1"/>
    <col min="1047" max="1047" width="4.625" customWidth="1"/>
    <col min="1048" max="1048" width="10.75" customWidth="1"/>
    <col min="1281" max="1281" width="10.875" customWidth="1"/>
    <col min="1282" max="1282" width="6.25" customWidth="1"/>
    <col min="1283" max="1287" width="4.875" customWidth="1"/>
    <col min="1288" max="1288" width="6.25" customWidth="1"/>
    <col min="1289" max="1289" width="6.125" customWidth="1"/>
    <col min="1290" max="1290" width="5.25" customWidth="1"/>
    <col min="1291" max="1291" width="7" customWidth="1"/>
    <col min="1292" max="1293" width="4.875" customWidth="1"/>
    <col min="1294" max="1294" width="4.75" customWidth="1"/>
    <col min="1295" max="1295" width="4.875" customWidth="1"/>
    <col min="1296" max="1296" width="6.375" customWidth="1"/>
    <col min="1297" max="1299" width="4.875" customWidth="1"/>
    <col min="1300" max="1300" width="5.125" customWidth="1"/>
    <col min="1301" max="1302" width="4.875" customWidth="1"/>
    <col min="1303" max="1303" width="4.625" customWidth="1"/>
    <col min="1304" max="1304" width="10.75" customWidth="1"/>
    <col min="1537" max="1537" width="10.875" customWidth="1"/>
    <col min="1538" max="1538" width="6.25" customWidth="1"/>
    <col min="1539" max="1543" width="4.875" customWidth="1"/>
    <col min="1544" max="1544" width="6.25" customWidth="1"/>
    <col min="1545" max="1545" width="6.125" customWidth="1"/>
    <col min="1546" max="1546" width="5.25" customWidth="1"/>
    <col min="1547" max="1547" width="7" customWidth="1"/>
    <col min="1548" max="1549" width="4.875" customWidth="1"/>
    <col min="1550" max="1550" width="4.75" customWidth="1"/>
    <col min="1551" max="1551" width="4.875" customWidth="1"/>
    <col min="1552" max="1552" width="6.375" customWidth="1"/>
    <col min="1553" max="1555" width="4.875" customWidth="1"/>
    <col min="1556" max="1556" width="5.125" customWidth="1"/>
    <col min="1557" max="1558" width="4.875" customWidth="1"/>
    <col min="1559" max="1559" width="4.625" customWidth="1"/>
    <col min="1560" max="1560" width="10.75" customWidth="1"/>
    <col min="1793" max="1793" width="10.875" customWidth="1"/>
    <col min="1794" max="1794" width="6.25" customWidth="1"/>
    <col min="1795" max="1799" width="4.875" customWidth="1"/>
    <col min="1800" max="1800" width="6.25" customWidth="1"/>
    <col min="1801" max="1801" width="6.125" customWidth="1"/>
    <col min="1802" max="1802" width="5.25" customWidth="1"/>
    <col min="1803" max="1803" width="7" customWidth="1"/>
    <col min="1804" max="1805" width="4.875" customWidth="1"/>
    <col min="1806" max="1806" width="4.75" customWidth="1"/>
    <col min="1807" max="1807" width="4.875" customWidth="1"/>
    <col min="1808" max="1808" width="6.375" customWidth="1"/>
    <col min="1809" max="1811" width="4.875" customWidth="1"/>
    <col min="1812" max="1812" width="5.125" customWidth="1"/>
    <col min="1813" max="1814" width="4.875" customWidth="1"/>
    <col min="1815" max="1815" width="4.625" customWidth="1"/>
    <col min="1816" max="1816" width="10.75" customWidth="1"/>
    <col min="2049" max="2049" width="10.875" customWidth="1"/>
    <col min="2050" max="2050" width="6.25" customWidth="1"/>
    <col min="2051" max="2055" width="4.875" customWidth="1"/>
    <col min="2056" max="2056" width="6.25" customWidth="1"/>
    <col min="2057" max="2057" width="6.125" customWidth="1"/>
    <col min="2058" max="2058" width="5.25" customWidth="1"/>
    <col min="2059" max="2059" width="7" customWidth="1"/>
    <col min="2060" max="2061" width="4.875" customWidth="1"/>
    <col min="2062" max="2062" width="4.75" customWidth="1"/>
    <col min="2063" max="2063" width="4.875" customWidth="1"/>
    <col min="2064" max="2064" width="6.375" customWidth="1"/>
    <col min="2065" max="2067" width="4.875" customWidth="1"/>
    <col min="2068" max="2068" width="5.125" customWidth="1"/>
    <col min="2069" max="2070" width="4.875" customWidth="1"/>
    <col min="2071" max="2071" width="4.625" customWidth="1"/>
    <col min="2072" max="2072" width="10.75" customWidth="1"/>
    <col min="2305" max="2305" width="10.875" customWidth="1"/>
    <col min="2306" max="2306" width="6.25" customWidth="1"/>
    <col min="2307" max="2311" width="4.875" customWidth="1"/>
    <col min="2312" max="2312" width="6.25" customWidth="1"/>
    <col min="2313" max="2313" width="6.125" customWidth="1"/>
    <col min="2314" max="2314" width="5.25" customWidth="1"/>
    <col min="2315" max="2315" width="7" customWidth="1"/>
    <col min="2316" max="2317" width="4.875" customWidth="1"/>
    <col min="2318" max="2318" width="4.75" customWidth="1"/>
    <col min="2319" max="2319" width="4.875" customWidth="1"/>
    <col min="2320" max="2320" width="6.375" customWidth="1"/>
    <col min="2321" max="2323" width="4.875" customWidth="1"/>
    <col min="2324" max="2324" width="5.125" customWidth="1"/>
    <col min="2325" max="2326" width="4.875" customWidth="1"/>
    <col min="2327" max="2327" width="4.625" customWidth="1"/>
    <col min="2328" max="2328" width="10.75" customWidth="1"/>
    <col min="2561" max="2561" width="10.875" customWidth="1"/>
    <col min="2562" max="2562" width="6.25" customWidth="1"/>
    <col min="2563" max="2567" width="4.875" customWidth="1"/>
    <col min="2568" max="2568" width="6.25" customWidth="1"/>
    <col min="2569" max="2569" width="6.125" customWidth="1"/>
    <col min="2570" max="2570" width="5.25" customWidth="1"/>
    <col min="2571" max="2571" width="7" customWidth="1"/>
    <col min="2572" max="2573" width="4.875" customWidth="1"/>
    <col min="2574" max="2574" width="4.75" customWidth="1"/>
    <col min="2575" max="2575" width="4.875" customWidth="1"/>
    <col min="2576" max="2576" width="6.375" customWidth="1"/>
    <col min="2577" max="2579" width="4.875" customWidth="1"/>
    <col min="2580" max="2580" width="5.125" customWidth="1"/>
    <col min="2581" max="2582" width="4.875" customWidth="1"/>
    <col min="2583" max="2583" width="4.625" customWidth="1"/>
    <col min="2584" max="2584" width="10.75" customWidth="1"/>
    <col min="2817" max="2817" width="10.875" customWidth="1"/>
    <col min="2818" max="2818" width="6.25" customWidth="1"/>
    <col min="2819" max="2823" width="4.875" customWidth="1"/>
    <col min="2824" max="2824" width="6.25" customWidth="1"/>
    <col min="2825" max="2825" width="6.125" customWidth="1"/>
    <col min="2826" max="2826" width="5.25" customWidth="1"/>
    <col min="2827" max="2827" width="7" customWidth="1"/>
    <col min="2828" max="2829" width="4.875" customWidth="1"/>
    <col min="2830" max="2830" width="4.75" customWidth="1"/>
    <col min="2831" max="2831" width="4.875" customWidth="1"/>
    <col min="2832" max="2832" width="6.375" customWidth="1"/>
    <col min="2833" max="2835" width="4.875" customWidth="1"/>
    <col min="2836" max="2836" width="5.125" customWidth="1"/>
    <col min="2837" max="2838" width="4.875" customWidth="1"/>
    <col min="2839" max="2839" width="4.625" customWidth="1"/>
    <col min="2840" max="2840" width="10.75" customWidth="1"/>
    <col min="3073" max="3073" width="10.875" customWidth="1"/>
    <col min="3074" max="3074" width="6.25" customWidth="1"/>
    <col min="3075" max="3079" width="4.875" customWidth="1"/>
    <col min="3080" max="3080" width="6.25" customWidth="1"/>
    <col min="3081" max="3081" width="6.125" customWidth="1"/>
    <col min="3082" max="3082" width="5.25" customWidth="1"/>
    <col min="3083" max="3083" width="7" customWidth="1"/>
    <col min="3084" max="3085" width="4.875" customWidth="1"/>
    <col min="3086" max="3086" width="4.75" customWidth="1"/>
    <col min="3087" max="3087" width="4.875" customWidth="1"/>
    <col min="3088" max="3088" width="6.375" customWidth="1"/>
    <col min="3089" max="3091" width="4.875" customWidth="1"/>
    <col min="3092" max="3092" width="5.125" customWidth="1"/>
    <col min="3093" max="3094" width="4.875" customWidth="1"/>
    <col min="3095" max="3095" width="4.625" customWidth="1"/>
    <col min="3096" max="3096" width="10.75" customWidth="1"/>
    <col min="3329" max="3329" width="10.875" customWidth="1"/>
    <col min="3330" max="3330" width="6.25" customWidth="1"/>
    <col min="3331" max="3335" width="4.875" customWidth="1"/>
    <col min="3336" max="3336" width="6.25" customWidth="1"/>
    <col min="3337" max="3337" width="6.125" customWidth="1"/>
    <col min="3338" max="3338" width="5.25" customWidth="1"/>
    <col min="3339" max="3339" width="7" customWidth="1"/>
    <col min="3340" max="3341" width="4.875" customWidth="1"/>
    <col min="3342" max="3342" width="4.75" customWidth="1"/>
    <col min="3343" max="3343" width="4.875" customWidth="1"/>
    <col min="3344" max="3344" width="6.375" customWidth="1"/>
    <col min="3345" max="3347" width="4.875" customWidth="1"/>
    <col min="3348" max="3348" width="5.125" customWidth="1"/>
    <col min="3349" max="3350" width="4.875" customWidth="1"/>
    <col min="3351" max="3351" width="4.625" customWidth="1"/>
    <col min="3352" max="3352" width="10.75" customWidth="1"/>
    <col min="3585" max="3585" width="10.875" customWidth="1"/>
    <col min="3586" max="3586" width="6.25" customWidth="1"/>
    <col min="3587" max="3591" width="4.875" customWidth="1"/>
    <col min="3592" max="3592" width="6.25" customWidth="1"/>
    <col min="3593" max="3593" width="6.125" customWidth="1"/>
    <col min="3594" max="3594" width="5.25" customWidth="1"/>
    <col min="3595" max="3595" width="7" customWidth="1"/>
    <col min="3596" max="3597" width="4.875" customWidth="1"/>
    <col min="3598" max="3598" width="4.75" customWidth="1"/>
    <col min="3599" max="3599" width="4.875" customWidth="1"/>
    <col min="3600" max="3600" width="6.375" customWidth="1"/>
    <col min="3601" max="3603" width="4.875" customWidth="1"/>
    <col min="3604" max="3604" width="5.125" customWidth="1"/>
    <col min="3605" max="3606" width="4.875" customWidth="1"/>
    <col min="3607" max="3607" width="4.625" customWidth="1"/>
    <col min="3608" max="3608" width="10.75" customWidth="1"/>
    <col min="3841" max="3841" width="10.875" customWidth="1"/>
    <col min="3842" max="3842" width="6.25" customWidth="1"/>
    <col min="3843" max="3847" width="4.875" customWidth="1"/>
    <col min="3848" max="3848" width="6.25" customWidth="1"/>
    <col min="3849" max="3849" width="6.125" customWidth="1"/>
    <col min="3850" max="3850" width="5.25" customWidth="1"/>
    <col min="3851" max="3851" width="7" customWidth="1"/>
    <col min="3852" max="3853" width="4.875" customWidth="1"/>
    <col min="3854" max="3854" width="4.75" customWidth="1"/>
    <col min="3855" max="3855" width="4.875" customWidth="1"/>
    <col min="3856" max="3856" width="6.375" customWidth="1"/>
    <col min="3857" max="3859" width="4.875" customWidth="1"/>
    <col min="3860" max="3860" width="5.125" customWidth="1"/>
    <col min="3861" max="3862" width="4.875" customWidth="1"/>
    <col min="3863" max="3863" width="4.625" customWidth="1"/>
    <col min="3864" max="3864" width="10.75" customWidth="1"/>
    <col min="4097" max="4097" width="10.875" customWidth="1"/>
    <col min="4098" max="4098" width="6.25" customWidth="1"/>
    <col min="4099" max="4103" width="4.875" customWidth="1"/>
    <col min="4104" max="4104" width="6.25" customWidth="1"/>
    <col min="4105" max="4105" width="6.125" customWidth="1"/>
    <col min="4106" max="4106" width="5.25" customWidth="1"/>
    <col min="4107" max="4107" width="7" customWidth="1"/>
    <col min="4108" max="4109" width="4.875" customWidth="1"/>
    <col min="4110" max="4110" width="4.75" customWidth="1"/>
    <col min="4111" max="4111" width="4.875" customWidth="1"/>
    <col min="4112" max="4112" width="6.375" customWidth="1"/>
    <col min="4113" max="4115" width="4.875" customWidth="1"/>
    <col min="4116" max="4116" width="5.125" customWidth="1"/>
    <col min="4117" max="4118" width="4.875" customWidth="1"/>
    <col min="4119" max="4119" width="4.625" customWidth="1"/>
    <col min="4120" max="4120" width="10.75" customWidth="1"/>
    <col min="4353" max="4353" width="10.875" customWidth="1"/>
    <col min="4354" max="4354" width="6.25" customWidth="1"/>
    <col min="4355" max="4359" width="4.875" customWidth="1"/>
    <col min="4360" max="4360" width="6.25" customWidth="1"/>
    <col min="4361" max="4361" width="6.125" customWidth="1"/>
    <col min="4362" max="4362" width="5.25" customWidth="1"/>
    <col min="4363" max="4363" width="7" customWidth="1"/>
    <col min="4364" max="4365" width="4.875" customWidth="1"/>
    <col min="4366" max="4366" width="4.75" customWidth="1"/>
    <col min="4367" max="4367" width="4.875" customWidth="1"/>
    <col min="4368" max="4368" width="6.375" customWidth="1"/>
    <col min="4369" max="4371" width="4.875" customWidth="1"/>
    <col min="4372" max="4372" width="5.125" customWidth="1"/>
    <col min="4373" max="4374" width="4.875" customWidth="1"/>
    <col min="4375" max="4375" width="4.625" customWidth="1"/>
    <col min="4376" max="4376" width="10.75" customWidth="1"/>
    <col min="4609" max="4609" width="10.875" customWidth="1"/>
    <col min="4610" max="4610" width="6.25" customWidth="1"/>
    <col min="4611" max="4615" width="4.875" customWidth="1"/>
    <col min="4616" max="4616" width="6.25" customWidth="1"/>
    <col min="4617" max="4617" width="6.125" customWidth="1"/>
    <col min="4618" max="4618" width="5.25" customWidth="1"/>
    <col min="4619" max="4619" width="7" customWidth="1"/>
    <col min="4620" max="4621" width="4.875" customWidth="1"/>
    <col min="4622" max="4622" width="4.75" customWidth="1"/>
    <col min="4623" max="4623" width="4.875" customWidth="1"/>
    <col min="4624" max="4624" width="6.375" customWidth="1"/>
    <col min="4625" max="4627" width="4.875" customWidth="1"/>
    <col min="4628" max="4628" width="5.125" customWidth="1"/>
    <col min="4629" max="4630" width="4.875" customWidth="1"/>
    <col min="4631" max="4631" width="4.625" customWidth="1"/>
    <col min="4632" max="4632" width="10.75" customWidth="1"/>
    <col min="4865" max="4865" width="10.875" customWidth="1"/>
    <col min="4866" max="4866" width="6.25" customWidth="1"/>
    <col min="4867" max="4871" width="4.875" customWidth="1"/>
    <col min="4872" max="4872" width="6.25" customWidth="1"/>
    <col min="4873" max="4873" width="6.125" customWidth="1"/>
    <col min="4874" max="4874" width="5.25" customWidth="1"/>
    <col min="4875" max="4875" width="7" customWidth="1"/>
    <col min="4876" max="4877" width="4.875" customWidth="1"/>
    <col min="4878" max="4878" width="4.75" customWidth="1"/>
    <col min="4879" max="4879" width="4.875" customWidth="1"/>
    <col min="4880" max="4880" width="6.375" customWidth="1"/>
    <col min="4881" max="4883" width="4.875" customWidth="1"/>
    <col min="4884" max="4884" width="5.125" customWidth="1"/>
    <col min="4885" max="4886" width="4.875" customWidth="1"/>
    <col min="4887" max="4887" width="4.625" customWidth="1"/>
    <col min="4888" max="4888" width="10.75" customWidth="1"/>
    <col min="5121" max="5121" width="10.875" customWidth="1"/>
    <col min="5122" max="5122" width="6.25" customWidth="1"/>
    <col min="5123" max="5127" width="4.875" customWidth="1"/>
    <col min="5128" max="5128" width="6.25" customWidth="1"/>
    <col min="5129" max="5129" width="6.125" customWidth="1"/>
    <col min="5130" max="5130" width="5.25" customWidth="1"/>
    <col min="5131" max="5131" width="7" customWidth="1"/>
    <col min="5132" max="5133" width="4.875" customWidth="1"/>
    <col min="5134" max="5134" width="4.75" customWidth="1"/>
    <col min="5135" max="5135" width="4.875" customWidth="1"/>
    <col min="5136" max="5136" width="6.375" customWidth="1"/>
    <col min="5137" max="5139" width="4.875" customWidth="1"/>
    <col min="5140" max="5140" width="5.125" customWidth="1"/>
    <col min="5141" max="5142" width="4.875" customWidth="1"/>
    <col min="5143" max="5143" width="4.625" customWidth="1"/>
    <col min="5144" max="5144" width="10.75" customWidth="1"/>
    <col min="5377" max="5377" width="10.875" customWidth="1"/>
    <col min="5378" max="5378" width="6.25" customWidth="1"/>
    <col min="5379" max="5383" width="4.875" customWidth="1"/>
    <col min="5384" max="5384" width="6.25" customWidth="1"/>
    <col min="5385" max="5385" width="6.125" customWidth="1"/>
    <col min="5386" max="5386" width="5.25" customWidth="1"/>
    <col min="5387" max="5387" width="7" customWidth="1"/>
    <col min="5388" max="5389" width="4.875" customWidth="1"/>
    <col min="5390" max="5390" width="4.75" customWidth="1"/>
    <col min="5391" max="5391" width="4.875" customWidth="1"/>
    <col min="5392" max="5392" width="6.375" customWidth="1"/>
    <col min="5393" max="5395" width="4.875" customWidth="1"/>
    <col min="5396" max="5396" width="5.125" customWidth="1"/>
    <col min="5397" max="5398" width="4.875" customWidth="1"/>
    <col min="5399" max="5399" width="4.625" customWidth="1"/>
    <col min="5400" max="5400" width="10.75" customWidth="1"/>
    <col min="5633" max="5633" width="10.875" customWidth="1"/>
    <col min="5634" max="5634" width="6.25" customWidth="1"/>
    <col min="5635" max="5639" width="4.875" customWidth="1"/>
    <col min="5640" max="5640" width="6.25" customWidth="1"/>
    <col min="5641" max="5641" width="6.125" customWidth="1"/>
    <col min="5642" max="5642" width="5.25" customWidth="1"/>
    <col min="5643" max="5643" width="7" customWidth="1"/>
    <col min="5644" max="5645" width="4.875" customWidth="1"/>
    <col min="5646" max="5646" width="4.75" customWidth="1"/>
    <col min="5647" max="5647" width="4.875" customWidth="1"/>
    <col min="5648" max="5648" width="6.375" customWidth="1"/>
    <col min="5649" max="5651" width="4.875" customWidth="1"/>
    <col min="5652" max="5652" width="5.125" customWidth="1"/>
    <col min="5653" max="5654" width="4.875" customWidth="1"/>
    <col min="5655" max="5655" width="4.625" customWidth="1"/>
    <col min="5656" max="5656" width="10.75" customWidth="1"/>
    <col min="5889" max="5889" width="10.875" customWidth="1"/>
    <col min="5890" max="5890" width="6.25" customWidth="1"/>
    <col min="5891" max="5895" width="4.875" customWidth="1"/>
    <col min="5896" max="5896" width="6.25" customWidth="1"/>
    <col min="5897" max="5897" width="6.125" customWidth="1"/>
    <col min="5898" max="5898" width="5.25" customWidth="1"/>
    <col min="5899" max="5899" width="7" customWidth="1"/>
    <col min="5900" max="5901" width="4.875" customWidth="1"/>
    <col min="5902" max="5902" width="4.75" customWidth="1"/>
    <col min="5903" max="5903" width="4.875" customWidth="1"/>
    <col min="5904" max="5904" width="6.375" customWidth="1"/>
    <col min="5905" max="5907" width="4.875" customWidth="1"/>
    <col min="5908" max="5908" width="5.125" customWidth="1"/>
    <col min="5909" max="5910" width="4.875" customWidth="1"/>
    <col min="5911" max="5911" width="4.625" customWidth="1"/>
    <col min="5912" max="5912" width="10.75" customWidth="1"/>
    <col min="6145" max="6145" width="10.875" customWidth="1"/>
    <col min="6146" max="6146" width="6.25" customWidth="1"/>
    <col min="6147" max="6151" width="4.875" customWidth="1"/>
    <col min="6152" max="6152" width="6.25" customWidth="1"/>
    <col min="6153" max="6153" width="6.125" customWidth="1"/>
    <col min="6154" max="6154" width="5.25" customWidth="1"/>
    <col min="6155" max="6155" width="7" customWidth="1"/>
    <col min="6156" max="6157" width="4.875" customWidth="1"/>
    <col min="6158" max="6158" width="4.75" customWidth="1"/>
    <col min="6159" max="6159" width="4.875" customWidth="1"/>
    <col min="6160" max="6160" width="6.375" customWidth="1"/>
    <col min="6161" max="6163" width="4.875" customWidth="1"/>
    <col min="6164" max="6164" width="5.125" customWidth="1"/>
    <col min="6165" max="6166" width="4.875" customWidth="1"/>
    <col min="6167" max="6167" width="4.625" customWidth="1"/>
    <col min="6168" max="6168" width="10.75" customWidth="1"/>
    <col min="6401" max="6401" width="10.875" customWidth="1"/>
    <col min="6402" max="6402" width="6.25" customWidth="1"/>
    <col min="6403" max="6407" width="4.875" customWidth="1"/>
    <col min="6408" max="6408" width="6.25" customWidth="1"/>
    <col min="6409" max="6409" width="6.125" customWidth="1"/>
    <col min="6410" max="6410" width="5.25" customWidth="1"/>
    <col min="6411" max="6411" width="7" customWidth="1"/>
    <col min="6412" max="6413" width="4.875" customWidth="1"/>
    <col min="6414" max="6414" width="4.75" customWidth="1"/>
    <col min="6415" max="6415" width="4.875" customWidth="1"/>
    <col min="6416" max="6416" width="6.375" customWidth="1"/>
    <col min="6417" max="6419" width="4.875" customWidth="1"/>
    <col min="6420" max="6420" width="5.125" customWidth="1"/>
    <col min="6421" max="6422" width="4.875" customWidth="1"/>
    <col min="6423" max="6423" width="4.625" customWidth="1"/>
    <col min="6424" max="6424" width="10.75" customWidth="1"/>
    <col min="6657" max="6657" width="10.875" customWidth="1"/>
    <col min="6658" max="6658" width="6.25" customWidth="1"/>
    <col min="6659" max="6663" width="4.875" customWidth="1"/>
    <col min="6664" max="6664" width="6.25" customWidth="1"/>
    <col min="6665" max="6665" width="6.125" customWidth="1"/>
    <col min="6666" max="6666" width="5.25" customWidth="1"/>
    <col min="6667" max="6667" width="7" customWidth="1"/>
    <col min="6668" max="6669" width="4.875" customWidth="1"/>
    <col min="6670" max="6670" width="4.75" customWidth="1"/>
    <col min="6671" max="6671" width="4.875" customWidth="1"/>
    <col min="6672" max="6672" width="6.375" customWidth="1"/>
    <col min="6673" max="6675" width="4.875" customWidth="1"/>
    <col min="6676" max="6676" width="5.125" customWidth="1"/>
    <col min="6677" max="6678" width="4.875" customWidth="1"/>
    <col min="6679" max="6679" width="4.625" customWidth="1"/>
    <col min="6680" max="6680" width="10.75" customWidth="1"/>
    <col min="6913" max="6913" width="10.875" customWidth="1"/>
    <col min="6914" max="6914" width="6.25" customWidth="1"/>
    <col min="6915" max="6919" width="4.875" customWidth="1"/>
    <col min="6920" max="6920" width="6.25" customWidth="1"/>
    <col min="6921" max="6921" width="6.125" customWidth="1"/>
    <col min="6922" max="6922" width="5.25" customWidth="1"/>
    <col min="6923" max="6923" width="7" customWidth="1"/>
    <col min="6924" max="6925" width="4.875" customWidth="1"/>
    <col min="6926" max="6926" width="4.75" customWidth="1"/>
    <col min="6927" max="6927" width="4.875" customWidth="1"/>
    <col min="6928" max="6928" width="6.375" customWidth="1"/>
    <col min="6929" max="6931" width="4.875" customWidth="1"/>
    <col min="6932" max="6932" width="5.125" customWidth="1"/>
    <col min="6933" max="6934" width="4.875" customWidth="1"/>
    <col min="6935" max="6935" width="4.625" customWidth="1"/>
    <col min="6936" max="6936" width="10.75" customWidth="1"/>
    <col min="7169" max="7169" width="10.875" customWidth="1"/>
    <col min="7170" max="7170" width="6.25" customWidth="1"/>
    <col min="7171" max="7175" width="4.875" customWidth="1"/>
    <col min="7176" max="7176" width="6.25" customWidth="1"/>
    <col min="7177" max="7177" width="6.125" customWidth="1"/>
    <col min="7178" max="7178" width="5.25" customWidth="1"/>
    <col min="7179" max="7179" width="7" customWidth="1"/>
    <col min="7180" max="7181" width="4.875" customWidth="1"/>
    <col min="7182" max="7182" width="4.75" customWidth="1"/>
    <col min="7183" max="7183" width="4.875" customWidth="1"/>
    <col min="7184" max="7184" width="6.375" customWidth="1"/>
    <col min="7185" max="7187" width="4.875" customWidth="1"/>
    <col min="7188" max="7188" width="5.125" customWidth="1"/>
    <col min="7189" max="7190" width="4.875" customWidth="1"/>
    <col min="7191" max="7191" width="4.625" customWidth="1"/>
    <col min="7192" max="7192" width="10.75" customWidth="1"/>
    <col min="7425" max="7425" width="10.875" customWidth="1"/>
    <col min="7426" max="7426" width="6.25" customWidth="1"/>
    <col min="7427" max="7431" width="4.875" customWidth="1"/>
    <col min="7432" max="7432" width="6.25" customWidth="1"/>
    <col min="7433" max="7433" width="6.125" customWidth="1"/>
    <col min="7434" max="7434" width="5.25" customWidth="1"/>
    <col min="7435" max="7435" width="7" customWidth="1"/>
    <col min="7436" max="7437" width="4.875" customWidth="1"/>
    <col min="7438" max="7438" width="4.75" customWidth="1"/>
    <col min="7439" max="7439" width="4.875" customWidth="1"/>
    <col min="7440" max="7440" width="6.375" customWidth="1"/>
    <col min="7441" max="7443" width="4.875" customWidth="1"/>
    <col min="7444" max="7444" width="5.125" customWidth="1"/>
    <col min="7445" max="7446" width="4.875" customWidth="1"/>
    <col min="7447" max="7447" width="4.625" customWidth="1"/>
    <col min="7448" max="7448" width="10.75" customWidth="1"/>
    <col min="7681" max="7681" width="10.875" customWidth="1"/>
    <col min="7682" max="7682" width="6.25" customWidth="1"/>
    <col min="7683" max="7687" width="4.875" customWidth="1"/>
    <col min="7688" max="7688" width="6.25" customWidth="1"/>
    <col min="7689" max="7689" width="6.125" customWidth="1"/>
    <col min="7690" max="7690" width="5.25" customWidth="1"/>
    <col min="7691" max="7691" width="7" customWidth="1"/>
    <col min="7692" max="7693" width="4.875" customWidth="1"/>
    <col min="7694" max="7694" width="4.75" customWidth="1"/>
    <col min="7695" max="7695" width="4.875" customWidth="1"/>
    <col min="7696" max="7696" width="6.375" customWidth="1"/>
    <col min="7697" max="7699" width="4.875" customWidth="1"/>
    <col min="7700" max="7700" width="5.125" customWidth="1"/>
    <col min="7701" max="7702" width="4.875" customWidth="1"/>
    <col min="7703" max="7703" width="4.625" customWidth="1"/>
    <col min="7704" max="7704" width="10.75" customWidth="1"/>
    <col min="7937" max="7937" width="10.875" customWidth="1"/>
    <col min="7938" max="7938" width="6.25" customWidth="1"/>
    <col min="7939" max="7943" width="4.875" customWidth="1"/>
    <col min="7944" max="7944" width="6.25" customWidth="1"/>
    <col min="7945" max="7945" width="6.125" customWidth="1"/>
    <col min="7946" max="7946" width="5.25" customWidth="1"/>
    <col min="7947" max="7947" width="7" customWidth="1"/>
    <col min="7948" max="7949" width="4.875" customWidth="1"/>
    <col min="7950" max="7950" width="4.75" customWidth="1"/>
    <col min="7951" max="7951" width="4.875" customWidth="1"/>
    <col min="7952" max="7952" width="6.375" customWidth="1"/>
    <col min="7953" max="7955" width="4.875" customWidth="1"/>
    <col min="7956" max="7956" width="5.125" customWidth="1"/>
    <col min="7957" max="7958" width="4.875" customWidth="1"/>
    <col min="7959" max="7959" width="4.625" customWidth="1"/>
    <col min="7960" max="7960" width="10.75" customWidth="1"/>
    <col min="8193" max="8193" width="10.875" customWidth="1"/>
    <col min="8194" max="8194" width="6.25" customWidth="1"/>
    <col min="8195" max="8199" width="4.875" customWidth="1"/>
    <col min="8200" max="8200" width="6.25" customWidth="1"/>
    <col min="8201" max="8201" width="6.125" customWidth="1"/>
    <col min="8202" max="8202" width="5.25" customWidth="1"/>
    <col min="8203" max="8203" width="7" customWidth="1"/>
    <col min="8204" max="8205" width="4.875" customWidth="1"/>
    <col min="8206" max="8206" width="4.75" customWidth="1"/>
    <col min="8207" max="8207" width="4.875" customWidth="1"/>
    <col min="8208" max="8208" width="6.375" customWidth="1"/>
    <col min="8209" max="8211" width="4.875" customWidth="1"/>
    <col min="8212" max="8212" width="5.125" customWidth="1"/>
    <col min="8213" max="8214" width="4.875" customWidth="1"/>
    <col min="8215" max="8215" width="4.625" customWidth="1"/>
    <col min="8216" max="8216" width="10.75" customWidth="1"/>
    <col min="8449" max="8449" width="10.875" customWidth="1"/>
    <col min="8450" max="8450" width="6.25" customWidth="1"/>
    <col min="8451" max="8455" width="4.875" customWidth="1"/>
    <col min="8456" max="8456" width="6.25" customWidth="1"/>
    <col min="8457" max="8457" width="6.125" customWidth="1"/>
    <col min="8458" max="8458" width="5.25" customWidth="1"/>
    <col min="8459" max="8459" width="7" customWidth="1"/>
    <col min="8460" max="8461" width="4.875" customWidth="1"/>
    <col min="8462" max="8462" width="4.75" customWidth="1"/>
    <col min="8463" max="8463" width="4.875" customWidth="1"/>
    <col min="8464" max="8464" width="6.375" customWidth="1"/>
    <col min="8465" max="8467" width="4.875" customWidth="1"/>
    <col min="8468" max="8468" width="5.125" customWidth="1"/>
    <col min="8469" max="8470" width="4.875" customWidth="1"/>
    <col min="8471" max="8471" width="4.625" customWidth="1"/>
    <col min="8472" max="8472" width="10.75" customWidth="1"/>
    <col min="8705" max="8705" width="10.875" customWidth="1"/>
    <col min="8706" max="8706" width="6.25" customWidth="1"/>
    <col min="8707" max="8711" width="4.875" customWidth="1"/>
    <col min="8712" max="8712" width="6.25" customWidth="1"/>
    <col min="8713" max="8713" width="6.125" customWidth="1"/>
    <col min="8714" max="8714" width="5.25" customWidth="1"/>
    <col min="8715" max="8715" width="7" customWidth="1"/>
    <col min="8716" max="8717" width="4.875" customWidth="1"/>
    <col min="8718" max="8718" width="4.75" customWidth="1"/>
    <col min="8719" max="8719" width="4.875" customWidth="1"/>
    <col min="8720" max="8720" width="6.375" customWidth="1"/>
    <col min="8721" max="8723" width="4.875" customWidth="1"/>
    <col min="8724" max="8724" width="5.125" customWidth="1"/>
    <col min="8725" max="8726" width="4.875" customWidth="1"/>
    <col min="8727" max="8727" width="4.625" customWidth="1"/>
    <col min="8728" max="8728" width="10.75" customWidth="1"/>
    <col min="8961" max="8961" width="10.875" customWidth="1"/>
    <col min="8962" max="8962" width="6.25" customWidth="1"/>
    <col min="8963" max="8967" width="4.875" customWidth="1"/>
    <col min="8968" max="8968" width="6.25" customWidth="1"/>
    <col min="8969" max="8969" width="6.125" customWidth="1"/>
    <col min="8970" max="8970" width="5.25" customWidth="1"/>
    <col min="8971" max="8971" width="7" customWidth="1"/>
    <col min="8972" max="8973" width="4.875" customWidth="1"/>
    <col min="8974" max="8974" width="4.75" customWidth="1"/>
    <col min="8975" max="8975" width="4.875" customWidth="1"/>
    <col min="8976" max="8976" width="6.375" customWidth="1"/>
    <col min="8977" max="8979" width="4.875" customWidth="1"/>
    <col min="8980" max="8980" width="5.125" customWidth="1"/>
    <col min="8981" max="8982" width="4.875" customWidth="1"/>
    <col min="8983" max="8983" width="4.625" customWidth="1"/>
    <col min="8984" max="8984" width="10.75" customWidth="1"/>
    <col min="9217" max="9217" width="10.875" customWidth="1"/>
    <col min="9218" max="9218" width="6.25" customWidth="1"/>
    <col min="9219" max="9223" width="4.875" customWidth="1"/>
    <col min="9224" max="9224" width="6.25" customWidth="1"/>
    <col min="9225" max="9225" width="6.125" customWidth="1"/>
    <col min="9226" max="9226" width="5.25" customWidth="1"/>
    <col min="9227" max="9227" width="7" customWidth="1"/>
    <col min="9228" max="9229" width="4.875" customWidth="1"/>
    <col min="9230" max="9230" width="4.75" customWidth="1"/>
    <col min="9231" max="9231" width="4.875" customWidth="1"/>
    <col min="9232" max="9232" width="6.375" customWidth="1"/>
    <col min="9233" max="9235" width="4.875" customWidth="1"/>
    <col min="9236" max="9236" width="5.125" customWidth="1"/>
    <col min="9237" max="9238" width="4.875" customWidth="1"/>
    <col min="9239" max="9239" width="4.625" customWidth="1"/>
    <col min="9240" max="9240" width="10.75" customWidth="1"/>
    <col min="9473" max="9473" width="10.875" customWidth="1"/>
    <col min="9474" max="9474" width="6.25" customWidth="1"/>
    <col min="9475" max="9479" width="4.875" customWidth="1"/>
    <col min="9480" max="9480" width="6.25" customWidth="1"/>
    <col min="9481" max="9481" width="6.125" customWidth="1"/>
    <col min="9482" max="9482" width="5.25" customWidth="1"/>
    <col min="9483" max="9483" width="7" customWidth="1"/>
    <col min="9484" max="9485" width="4.875" customWidth="1"/>
    <col min="9486" max="9486" width="4.75" customWidth="1"/>
    <col min="9487" max="9487" width="4.875" customWidth="1"/>
    <col min="9488" max="9488" width="6.375" customWidth="1"/>
    <col min="9489" max="9491" width="4.875" customWidth="1"/>
    <col min="9492" max="9492" width="5.125" customWidth="1"/>
    <col min="9493" max="9494" width="4.875" customWidth="1"/>
    <col min="9495" max="9495" width="4.625" customWidth="1"/>
    <col min="9496" max="9496" width="10.75" customWidth="1"/>
    <col min="9729" max="9729" width="10.875" customWidth="1"/>
    <col min="9730" max="9730" width="6.25" customWidth="1"/>
    <col min="9731" max="9735" width="4.875" customWidth="1"/>
    <col min="9736" max="9736" width="6.25" customWidth="1"/>
    <col min="9737" max="9737" width="6.125" customWidth="1"/>
    <col min="9738" max="9738" width="5.25" customWidth="1"/>
    <col min="9739" max="9739" width="7" customWidth="1"/>
    <col min="9740" max="9741" width="4.875" customWidth="1"/>
    <col min="9742" max="9742" width="4.75" customWidth="1"/>
    <col min="9743" max="9743" width="4.875" customWidth="1"/>
    <col min="9744" max="9744" width="6.375" customWidth="1"/>
    <col min="9745" max="9747" width="4.875" customWidth="1"/>
    <col min="9748" max="9748" width="5.125" customWidth="1"/>
    <col min="9749" max="9750" width="4.875" customWidth="1"/>
    <col min="9751" max="9751" width="4.625" customWidth="1"/>
    <col min="9752" max="9752" width="10.75" customWidth="1"/>
    <col min="9985" max="9985" width="10.875" customWidth="1"/>
    <col min="9986" max="9986" width="6.25" customWidth="1"/>
    <col min="9987" max="9991" width="4.875" customWidth="1"/>
    <col min="9992" max="9992" width="6.25" customWidth="1"/>
    <col min="9993" max="9993" width="6.125" customWidth="1"/>
    <col min="9994" max="9994" width="5.25" customWidth="1"/>
    <col min="9995" max="9995" width="7" customWidth="1"/>
    <col min="9996" max="9997" width="4.875" customWidth="1"/>
    <col min="9998" max="9998" width="4.75" customWidth="1"/>
    <col min="9999" max="9999" width="4.875" customWidth="1"/>
    <col min="10000" max="10000" width="6.375" customWidth="1"/>
    <col min="10001" max="10003" width="4.875" customWidth="1"/>
    <col min="10004" max="10004" width="5.125" customWidth="1"/>
    <col min="10005" max="10006" width="4.875" customWidth="1"/>
    <col min="10007" max="10007" width="4.625" customWidth="1"/>
    <col min="10008" max="10008" width="10.75" customWidth="1"/>
    <col min="10241" max="10241" width="10.875" customWidth="1"/>
    <col min="10242" max="10242" width="6.25" customWidth="1"/>
    <col min="10243" max="10247" width="4.875" customWidth="1"/>
    <col min="10248" max="10248" width="6.25" customWidth="1"/>
    <col min="10249" max="10249" width="6.125" customWidth="1"/>
    <col min="10250" max="10250" width="5.25" customWidth="1"/>
    <col min="10251" max="10251" width="7" customWidth="1"/>
    <col min="10252" max="10253" width="4.875" customWidth="1"/>
    <col min="10254" max="10254" width="4.75" customWidth="1"/>
    <col min="10255" max="10255" width="4.875" customWidth="1"/>
    <col min="10256" max="10256" width="6.375" customWidth="1"/>
    <col min="10257" max="10259" width="4.875" customWidth="1"/>
    <col min="10260" max="10260" width="5.125" customWidth="1"/>
    <col min="10261" max="10262" width="4.875" customWidth="1"/>
    <col min="10263" max="10263" width="4.625" customWidth="1"/>
    <col min="10264" max="10264" width="10.75" customWidth="1"/>
    <col min="10497" max="10497" width="10.875" customWidth="1"/>
    <col min="10498" max="10498" width="6.25" customWidth="1"/>
    <col min="10499" max="10503" width="4.875" customWidth="1"/>
    <col min="10504" max="10504" width="6.25" customWidth="1"/>
    <col min="10505" max="10505" width="6.125" customWidth="1"/>
    <col min="10506" max="10506" width="5.25" customWidth="1"/>
    <col min="10507" max="10507" width="7" customWidth="1"/>
    <col min="10508" max="10509" width="4.875" customWidth="1"/>
    <col min="10510" max="10510" width="4.75" customWidth="1"/>
    <col min="10511" max="10511" width="4.875" customWidth="1"/>
    <col min="10512" max="10512" width="6.375" customWidth="1"/>
    <col min="10513" max="10515" width="4.875" customWidth="1"/>
    <col min="10516" max="10516" width="5.125" customWidth="1"/>
    <col min="10517" max="10518" width="4.875" customWidth="1"/>
    <col min="10519" max="10519" width="4.625" customWidth="1"/>
    <col min="10520" max="10520" width="10.75" customWidth="1"/>
    <col min="10753" max="10753" width="10.875" customWidth="1"/>
    <col min="10754" max="10754" width="6.25" customWidth="1"/>
    <col min="10755" max="10759" width="4.875" customWidth="1"/>
    <col min="10760" max="10760" width="6.25" customWidth="1"/>
    <col min="10761" max="10761" width="6.125" customWidth="1"/>
    <col min="10762" max="10762" width="5.25" customWidth="1"/>
    <col min="10763" max="10763" width="7" customWidth="1"/>
    <col min="10764" max="10765" width="4.875" customWidth="1"/>
    <col min="10766" max="10766" width="4.75" customWidth="1"/>
    <col min="10767" max="10767" width="4.875" customWidth="1"/>
    <col min="10768" max="10768" width="6.375" customWidth="1"/>
    <col min="10769" max="10771" width="4.875" customWidth="1"/>
    <col min="10772" max="10772" width="5.125" customWidth="1"/>
    <col min="10773" max="10774" width="4.875" customWidth="1"/>
    <col min="10775" max="10775" width="4.625" customWidth="1"/>
    <col min="10776" max="10776" width="10.75" customWidth="1"/>
    <col min="11009" max="11009" width="10.875" customWidth="1"/>
    <col min="11010" max="11010" width="6.25" customWidth="1"/>
    <col min="11011" max="11015" width="4.875" customWidth="1"/>
    <col min="11016" max="11016" width="6.25" customWidth="1"/>
    <col min="11017" max="11017" width="6.125" customWidth="1"/>
    <col min="11018" max="11018" width="5.25" customWidth="1"/>
    <col min="11019" max="11019" width="7" customWidth="1"/>
    <col min="11020" max="11021" width="4.875" customWidth="1"/>
    <col min="11022" max="11022" width="4.75" customWidth="1"/>
    <col min="11023" max="11023" width="4.875" customWidth="1"/>
    <col min="11024" max="11024" width="6.375" customWidth="1"/>
    <col min="11025" max="11027" width="4.875" customWidth="1"/>
    <col min="11028" max="11028" width="5.125" customWidth="1"/>
    <col min="11029" max="11030" width="4.875" customWidth="1"/>
    <col min="11031" max="11031" width="4.625" customWidth="1"/>
    <col min="11032" max="11032" width="10.75" customWidth="1"/>
    <col min="11265" max="11265" width="10.875" customWidth="1"/>
    <col min="11266" max="11266" width="6.25" customWidth="1"/>
    <col min="11267" max="11271" width="4.875" customWidth="1"/>
    <col min="11272" max="11272" width="6.25" customWidth="1"/>
    <col min="11273" max="11273" width="6.125" customWidth="1"/>
    <col min="11274" max="11274" width="5.25" customWidth="1"/>
    <col min="11275" max="11275" width="7" customWidth="1"/>
    <col min="11276" max="11277" width="4.875" customWidth="1"/>
    <col min="11278" max="11278" width="4.75" customWidth="1"/>
    <col min="11279" max="11279" width="4.875" customWidth="1"/>
    <col min="11280" max="11280" width="6.375" customWidth="1"/>
    <col min="11281" max="11283" width="4.875" customWidth="1"/>
    <col min="11284" max="11284" width="5.125" customWidth="1"/>
    <col min="11285" max="11286" width="4.875" customWidth="1"/>
    <col min="11287" max="11287" width="4.625" customWidth="1"/>
    <col min="11288" max="11288" width="10.75" customWidth="1"/>
    <col min="11521" max="11521" width="10.875" customWidth="1"/>
    <col min="11522" max="11522" width="6.25" customWidth="1"/>
    <col min="11523" max="11527" width="4.875" customWidth="1"/>
    <col min="11528" max="11528" width="6.25" customWidth="1"/>
    <col min="11529" max="11529" width="6.125" customWidth="1"/>
    <col min="11530" max="11530" width="5.25" customWidth="1"/>
    <col min="11531" max="11531" width="7" customWidth="1"/>
    <col min="11532" max="11533" width="4.875" customWidth="1"/>
    <col min="11534" max="11534" width="4.75" customWidth="1"/>
    <col min="11535" max="11535" width="4.875" customWidth="1"/>
    <col min="11536" max="11536" width="6.375" customWidth="1"/>
    <col min="11537" max="11539" width="4.875" customWidth="1"/>
    <col min="11540" max="11540" width="5.125" customWidth="1"/>
    <col min="11541" max="11542" width="4.875" customWidth="1"/>
    <col min="11543" max="11543" width="4.625" customWidth="1"/>
    <col min="11544" max="11544" width="10.75" customWidth="1"/>
    <col min="11777" max="11777" width="10.875" customWidth="1"/>
    <col min="11778" max="11778" width="6.25" customWidth="1"/>
    <col min="11779" max="11783" width="4.875" customWidth="1"/>
    <col min="11784" max="11784" width="6.25" customWidth="1"/>
    <col min="11785" max="11785" width="6.125" customWidth="1"/>
    <col min="11786" max="11786" width="5.25" customWidth="1"/>
    <col min="11787" max="11787" width="7" customWidth="1"/>
    <col min="11788" max="11789" width="4.875" customWidth="1"/>
    <col min="11790" max="11790" width="4.75" customWidth="1"/>
    <col min="11791" max="11791" width="4.875" customWidth="1"/>
    <col min="11792" max="11792" width="6.375" customWidth="1"/>
    <col min="11793" max="11795" width="4.875" customWidth="1"/>
    <col min="11796" max="11796" width="5.125" customWidth="1"/>
    <col min="11797" max="11798" width="4.875" customWidth="1"/>
    <col min="11799" max="11799" width="4.625" customWidth="1"/>
    <col min="11800" max="11800" width="10.75" customWidth="1"/>
    <col min="12033" max="12033" width="10.875" customWidth="1"/>
    <col min="12034" max="12034" width="6.25" customWidth="1"/>
    <col min="12035" max="12039" width="4.875" customWidth="1"/>
    <col min="12040" max="12040" width="6.25" customWidth="1"/>
    <col min="12041" max="12041" width="6.125" customWidth="1"/>
    <col min="12042" max="12042" width="5.25" customWidth="1"/>
    <col min="12043" max="12043" width="7" customWidth="1"/>
    <col min="12044" max="12045" width="4.875" customWidth="1"/>
    <col min="12046" max="12046" width="4.75" customWidth="1"/>
    <col min="12047" max="12047" width="4.875" customWidth="1"/>
    <col min="12048" max="12048" width="6.375" customWidth="1"/>
    <col min="12049" max="12051" width="4.875" customWidth="1"/>
    <col min="12052" max="12052" width="5.125" customWidth="1"/>
    <col min="12053" max="12054" width="4.875" customWidth="1"/>
    <col min="12055" max="12055" width="4.625" customWidth="1"/>
    <col min="12056" max="12056" width="10.75" customWidth="1"/>
    <col min="12289" max="12289" width="10.875" customWidth="1"/>
    <col min="12290" max="12290" width="6.25" customWidth="1"/>
    <col min="12291" max="12295" width="4.875" customWidth="1"/>
    <col min="12296" max="12296" width="6.25" customWidth="1"/>
    <col min="12297" max="12297" width="6.125" customWidth="1"/>
    <col min="12298" max="12298" width="5.25" customWidth="1"/>
    <col min="12299" max="12299" width="7" customWidth="1"/>
    <col min="12300" max="12301" width="4.875" customWidth="1"/>
    <col min="12302" max="12302" width="4.75" customWidth="1"/>
    <col min="12303" max="12303" width="4.875" customWidth="1"/>
    <col min="12304" max="12304" width="6.375" customWidth="1"/>
    <col min="12305" max="12307" width="4.875" customWidth="1"/>
    <col min="12308" max="12308" width="5.125" customWidth="1"/>
    <col min="12309" max="12310" width="4.875" customWidth="1"/>
    <col min="12311" max="12311" width="4.625" customWidth="1"/>
    <col min="12312" max="12312" width="10.75" customWidth="1"/>
    <col min="12545" max="12545" width="10.875" customWidth="1"/>
    <col min="12546" max="12546" width="6.25" customWidth="1"/>
    <col min="12547" max="12551" width="4.875" customWidth="1"/>
    <col min="12552" max="12552" width="6.25" customWidth="1"/>
    <col min="12553" max="12553" width="6.125" customWidth="1"/>
    <col min="12554" max="12554" width="5.25" customWidth="1"/>
    <col min="12555" max="12555" width="7" customWidth="1"/>
    <col min="12556" max="12557" width="4.875" customWidth="1"/>
    <col min="12558" max="12558" width="4.75" customWidth="1"/>
    <col min="12559" max="12559" width="4.875" customWidth="1"/>
    <col min="12560" max="12560" width="6.375" customWidth="1"/>
    <col min="12561" max="12563" width="4.875" customWidth="1"/>
    <col min="12564" max="12564" width="5.125" customWidth="1"/>
    <col min="12565" max="12566" width="4.875" customWidth="1"/>
    <col min="12567" max="12567" width="4.625" customWidth="1"/>
    <col min="12568" max="12568" width="10.75" customWidth="1"/>
    <col min="12801" max="12801" width="10.875" customWidth="1"/>
    <col min="12802" max="12802" width="6.25" customWidth="1"/>
    <col min="12803" max="12807" width="4.875" customWidth="1"/>
    <col min="12808" max="12808" width="6.25" customWidth="1"/>
    <col min="12809" max="12809" width="6.125" customWidth="1"/>
    <col min="12810" max="12810" width="5.25" customWidth="1"/>
    <col min="12811" max="12811" width="7" customWidth="1"/>
    <col min="12812" max="12813" width="4.875" customWidth="1"/>
    <col min="12814" max="12814" width="4.75" customWidth="1"/>
    <col min="12815" max="12815" width="4.875" customWidth="1"/>
    <col min="12816" max="12816" width="6.375" customWidth="1"/>
    <col min="12817" max="12819" width="4.875" customWidth="1"/>
    <col min="12820" max="12820" width="5.125" customWidth="1"/>
    <col min="12821" max="12822" width="4.875" customWidth="1"/>
    <col min="12823" max="12823" width="4.625" customWidth="1"/>
    <col min="12824" max="12824" width="10.75" customWidth="1"/>
    <col min="13057" max="13057" width="10.875" customWidth="1"/>
    <col min="13058" max="13058" width="6.25" customWidth="1"/>
    <col min="13059" max="13063" width="4.875" customWidth="1"/>
    <col min="13064" max="13064" width="6.25" customWidth="1"/>
    <col min="13065" max="13065" width="6.125" customWidth="1"/>
    <col min="13066" max="13066" width="5.25" customWidth="1"/>
    <col min="13067" max="13067" width="7" customWidth="1"/>
    <col min="13068" max="13069" width="4.875" customWidth="1"/>
    <col min="13070" max="13070" width="4.75" customWidth="1"/>
    <col min="13071" max="13071" width="4.875" customWidth="1"/>
    <col min="13072" max="13072" width="6.375" customWidth="1"/>
    <col min="13073" max="13075" width="4.875" customWidth="1"/>
    <col min="13076" max="13076" width="5.125" customWidth="1"/>
    <col min="13077" max="13078" width="4.875" customWidth="1"/>
    <col min="13079" max="13079" width="4.625" customWidth="1"/>
    <col min="13080" max="13080" width="10.75" customWidth="1"/>
    <col min="13313" max="13313" width="10.875" customWidth="1"/>
    <col min="13314" max="13314" width="6.25" customWidth="1"/>
    <col min="13315" max="13319" width="4.875" customWidth="1"/>
    <col min="13320" max="13320" width="6.25" customWidth="1"/>
    <col min="13321" max="13321" width="6.125" customWidth="1"/>
    <col min="13322" max="13322" width="5.25" customWidth="1"/>
    <col min="13323" max="13323" width="7" customWidth="1"/>
    <col min="13324" max="13325" width="4.875" customWidth="1"/>
    <col min="13326" max="13326" width="4.75" customWidth="1"/>
    <col min="13327" max="13327" width="4.875" customWidth="1"/>
    <col min="13328" max="13328" width="6.375" customWidth="1"/>
    <col min="13329" max="13331" width="4.875" customWidth="1"/>
    <col min="13332" max="13332" width="5.125" customWidth="1"/>
    <col min="13333" max="13334" width="4.875" customWidth="1"/>
    <col min="13335" max="13335" width="4.625" customWidth="1"/>
    <col min="13336" max="13336" width="10.75" customWidth="1"/>
    <col min="13569" max="13569" width="10.875" customWidth="1"/>
    <col min="13570" max="13570" width="6.25" customWidth="1"/>
    <col min="13571" max="13575" width="4.875" customWidth="1"/>
    <col min="13576" max="13576" width="6.25" customWidth="1"/>
    <col min="13577" max="13577" width="6.125" customWidth="1"/>
    <col min="13578" max="13578" width="5.25" customWidth="1"/>
    <col min="13579" max="13579" width="7" customWidth="1"/>
    <col min="13580" max="13581" width="4.875" customWidth="1"/>
    <col min="13582" max="13582" width="4.75" customWidth="1"/>
    <col min="13583" max="13583" width="4.875" customWidth="1"/>
    <col min="13584" max="13584" width="6.375" customWidth="1"/>
    <col min="13585" max="13587" width="4.875" customWidth="1"/>
    <col min="13588" max="13588" width="5.125" customWidth="1"/>
    <col min="13589" max="13590" width="4.875" customWidth="1"/>
    <col min="13591" max="13591" width="4.625" customWidth="1"/>
    <col min="13592" max="13592" width="10.75" customWidth="1"/>
    <col min="13825" max="13825" width="10.875" customWidth="1"/>
    <col min="13826" max="13826" width="6.25" customWidth="1"/>
    <col min="13827" max="13831" width="4.875" customWidth="1"/>
    <col min="13832" max="13832" width="6.25" customWidth="1"/>
    <col min="13833" max="13833" width="6.125" customWidth="1"/>
    <col min="13834" max="13834" width="5.25" customWidth="1"/>
    <col min="13835" max="13835" width="7" customWidth="1"/>
    <col min="13836" max="13837" width="4.875" customWidth="1"/>
    <col min="13838" max="13838" width="4.75" customWidth="1"/>
    <col min="13839" max="13839" width="4.875" customWidth="1"/>
    <col min="13840" max="13840" width="6.375" customWidth="1"/>
    <col min="13841" max="13843" width="4.875" customWidth="1"/>
    <col min="13844" max="13844" width="5.125" customWidth="1"/>
    <col min="13845" max="13846" width="4.875" customWidth="1"/>
    <col min="13847" max="13847" width="4.625" customWidth="1"/>
    <col min="13848" max="13848" width="10.75" customWidth="1"/>
    <col min="14081" max="14081" width="10.875" customWidth="1"/>
    <col min="14082" max="14082" width="6.25" customWidth="1"/>
    <col min="14083" max="14087" width="4.875" customWidth="1"/>
    <col min="14088" max="14088" width="6.25" customWidth="1"/>
    <col min="14089" max="14089" width="6.125" customWidth="1"/>
    <col min="14090" max="14090" width="5.25" customWidth="1"/>
    <col min="14091" max="14091" width="7" customWidth="1"/>
    <col min="14092" max="14093" width="4.875" customWidth="1"/>
    <col min="14094" max="14094" width="4.75" customWidth="1"/>
    <col min="14095" max="14095" width="4.875" customWidth="1"/>
    <col min="14096" max="14096" width="6.375" customWidth="1"/>
    <col min="14097" max="14099" width="4.875" customWidth="1"/>
    <col min="14100" max="14100" width="5.125" customWidth="1"/>
    <col min="14101" max="14102" width="4.875" customWidth="1"/>
    <col min="14103" max="14103" width="4.625" customWidth="1"/>
    <col min="14104" max="14104" width="10.75" customWidth="1"/>
    <col min="14337" max="14337" width="10.875" customWidth="1"/>
    <col min="14338" max="14338" width="6.25" customWidth="1"/>
    <col min="14339" max="14343" width="4.875" customWidth="1"/>
    <col min="14344" max="14344" width="6.25" customWidth="1"/>
    <col min="14345" max="14345" width="6.125" customWidth="1"/>
    <col min="14346" max="14346" width="5.25" customWidth="1"/>
    <col min="14347" max="14347" width="7" customWidth="1"/>
    <col min="14348" max="14349" width="4.875" customWidth="1"/>
    <col min="14350" max="14350" width="4.75" customWidth="1"/>
    <col min="14351" max="14351" width="4.875" customWidth="1"/>
    <col min="14352" max="14352" width="6.375" customWidth="1"/>
    <col min="14353" max="14355" width="4.875" customWidth="1"/>
    <col min="14356" max="14356" width="5.125" customWidth="1"/>
    <col min="14357" max="14358" width="4.875" customWidth="1"/>
    <col min="14359" max="14359" width="4.625" customWidth="1"/>
    <col min="14360" max="14360" width="10.75" customWidth="1"/>
    <col min="14593" max="14593" width="10.875" customWidth="1"/>
    <col min="14594" max="14594" width="6.25" customWidth="1"/>
    <col min="14595" max="14599" width="4.875" customWidth="1"/>
    <col min="14600" max="14600" width="6.25" customWidth="1"/>
    <col min="14601" max="14601" width="6.125" customWidth="1"/>
    <col min="14602" max="14602" width="5.25" customWidth="1"/>
    <col min="14603" max="14603" width="7" customWidth="1"/>
    <col min="14604" max="14605" width="4.875" customWidth="1"/>
    <col min="14606" max="14606" width="4.75" customWidth="1"/>
    <col min="14607" max="14607" width="4.875" customWidth="1"/>
    <col min="14608" max="14608" width="6.375" customWidth="1"/>
    <col min="14609" max="14611" width="4.875" customWidth="1"/>
    <col min="14612" max="14612" width="5.125" customWidth="1"/>
    <col min="14613" max="14614" width="4.875" customWidth="1"/>
    <col min="14615" max="14615" width="4.625" customWidth="1"/>
    <col min="14616" max="14616" width="10.75" customWidth="1"/>
    <col min="14849" max="14849" width="10.875" customWidth="1"/>
    <col min="14850" max="14850" width="6.25" customWidth="1"/>
    <col min="14851" max="14855" width="4.875" customWidth="1"/>
    <col min="14856" max="14856" width="6.25" customWidth="1"/>
    <col min="14857" max="14857" width="6.125" customWidth="1"/>
    <col min="14858" max="14858" width="5.25" customWidth="1"/>
    <col min="14859" max="14859" width="7" customWidth="1"/>
    <col min="14860" max="14861" width="4.875" customWidth="1"/>
    <col min="14862" max="14862" width="4.75" customWidth="1"/>
    <col min="14863" max="14863" width="4.875" customWidth="1"/>
    <col min="14864" max="14864" width="6.375" customWidth="1"/>
    <col min="14865" max="14867" width="4.875" customWidth="1"/>
    <col min="14868" max="14868" width="5.125" customWidth="1"/>
    <col min="14869" max="14870" width="4.875" customWidth="1"/>
    <col min="14871" max="14871" width="4.625" customWidth="1"/>
    <col min="14872" max="14872" width="10.75" customWidth="1"/>
    <col min="15105" max="15105" width="10.875" customWidth="1"/>
    <col min="15106" max="15106" width="6.25" customWidth="1"/>
    <col min="15107" max="15111" width="4.875" customWidth="1"/>
    <col min="15112" max="15112" width="6.25" customWidth="1"/>
    <col min="15113" max="15113" width="6.125" customWidth="1"/>
    <col min="15114" max="15114" width="5.25" customWidth="1"/>
    <col min="15115" max="15115" width="7" customWidth="1"/>
    <col min="15116" max="15117" width="4.875" customWidth="1"/>
    <col min="15118" max="15118" width="4.75" customWidth="1"/>
    <col min="15119" max="15119" width="4.875" customWidth="1"/>
    <col min="15120" max="15120" width="6.375" customWidth="1"/>
    <col min="15121" max="15123" width="4.875" customWidth="1"/>
    <col min="15124" max="15124" width="5.125" customWidth="1"/>
    <col min="15125" max="15126" width="4.875" customWidth="1"/>
    <col min="15127" max="15127" width="4.625" customWidth="1"/>
    <col min="15128" max="15128" width="10.75" customWidth="1"/>
    <col min="15361" max="15361" width="10.875" customWidth="1"/>
    <col min="15362" max="15362" width="6.25" customWidth="1"/>
    <col min="15363" max="15367" width="4.875" customWidth="1"/>
    <col min="15368" max="15368" width="6.25" customWidth="1"/>
    <col min="15369" max="15369" width="6.125" customWidth="1"/>
    <col min="15370" max="15370" width="5.25" customWidth="1"/>
    <col min="15371" max="15371" width="7" customWidth="1"/>
    <col min="15372" max="15373" width="4.875" customWidth="1"/>
    <col min="15374" max="15374" width="4.75" customWidth="1"/>
    <col min="15375" max="15375" width="4.875" customWidth="1"/>
    <col min="15376" max="15376" width="6.375" customWidth="1"/>
    <col min="15377" max="15379" width="4.875" customWidth="1"/>
    <col min="15380" max="15380" width="5.125" customWidth="1"/>
    <col min="15381" max="15382" width="4.875" customWidth="1"/>
    <col min="15383" max="15383" width="4.625" customWidth="1"/>
    <col min="15384" max="15384" width="10.75" customWidth="1"/>
    <col min="15617" max="15617" width="10.875" customWidth="1"/>
    <col min="15618" max="15618" width="6.25" customWidth="1"/>
    <col min="15619" max="15623" width="4.875" customWidth="1"/>
    <col min="15624" max="15624" width="6.25" customWidth="1"/>
    <col min="15625" max="15625" width="6.125" customWidth="1"/>
    <col min="15626" max="15626" width="5.25" customWidth="1"/>
    <col min="15627" max="15627" width="7" customWidth="1"/>
    <col min="15628" max="15629" width="4.875" customWidth="1"/>
    <col min="15630" max="15630" width="4.75" customWidth="1"/>
    <col min="15631" max="15631" width="4.875" customWidth="1"/>
    <col min="15632" max="15632" width="6.375" customWidth="1"/>
    <col min="15633" max="15635" width="4.875" customWidth="1"/>
    <col min="15636" max="15636" width="5.125" customWidth="1"/>
    <col min="15637" max="15638" width="4.875" customWidth="1"/>
    <col min="15639" max="15639" width="4.625" customWidth="1"/>
    <col min="15640" max="15640" width="10.75" customWidth="1"/>
    <col min="15873" max="15873" width="10.875" customWidth="1"/>
    <col min="15874" max="15874" width="6.25" customWidth="1"/>
    <col min="15875" max="15879" width="4.875" customWidth="1"/>
    <col min="15880" max="15880" width="6.25" customWidth="1"/>
    <col min="15881" max="15881" width="6.125" customWidth="1"/>
    <col min="15882" max="15882" width="5.25" customWidth="1"/>
    <col min="15883" max="15883" width="7" customWidth="1"/>
    <col min="15884" max="15885" width="4.875" customWidth="1"/>
    <col min="15886" max="15886" width="4.75" customWidth="1"/>
    <col min="15887" max="15887" width="4.875" customWidth="1"/>
    <col min="15888" max="15888" width="6.375" customWidth="1"/>
    <col min="15889" max="15891" width="4.875" customWidth="1"/>
    <col min="15892" max="15892" width="5.125" customWidth="1"/>
    <col min="15893" max="15894" width="4.875" customWidth="1"/>
    <col min="15895" max="15895" width="4.625" customWidth="1"/>
    <col min="15896" max="15896" width="10.75" customWidth="1"/>
    <col min="16129" max="16129" width="10.875" customWidth="1"/>
    <col min="16130" max="16130" width="6.25" customWidth="1"/>
    <col min="16131" max="16135" width="4.875" customWidth="1"/>
    <col min="16136" max="16136" width="6.25" customWidth="1"/>
    <col min="16137" max="16137" width="6.125" customWidth="1"/>
    <col min="16138" max="16138" width="5.25" customWidth="1"/>
    <col min="16139" max="16139" width="7" customWidth="1"/>
    <col min="16140" max="16141" width="4.875" customWidth="1"/>
    <col min="16142" max="16142" width="4.75" customWidth="1"/>
    <col min="16143" max="16143" width="4.875" customWidth="1"/>
    <col min="16144" max="16144" width="6.375" customWidth="1"/>
    <col min="16145" max="16147" width="4.875" customWidth="1"/>
    <col min="16148" max="16148" width="5.125" customWidth="1"/>
    <col min="16149" max="16150" width="4.875" customWidth="1"/>
    <col min="16151" max="16151" width="4.625" customWidth="1"/>
    <col min="16152" max="16152" width="10.7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7.25">
      <c r="A3" s="1"/>
      <c r="B3" s="2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 t="s">
        <v>2</v>
      </c>
      <c r="S4" s="1"/>
      <c r="T4" s="1"/>
      <c r="U4" s="1"/>
      <c r="V4" s="1"/>
      <c r="W4" s="1"/>
      <c r="X4" s="1"/>
    </row>
    <row r="5" spans="1:24" ht="18.75" customHeight="1">
      <c r="A5" s="4"/>
      <c r="B5" s="5" t="s">
        <v>3</v>
      </c>
      <c r="C5" s="5"/>
      <c r="D5" s="5"/>
      <c r="E5" s="5"/>
      <c r="F5" s="5"/>
      <c r="G5" s="5"/>
      <c r="H5" s="5" t="s">
        <v>4</v>
      </c>
      <c r="I5" s="5"/>
      <c r="J5" s="5"/>
      <c r="K5" s="6" t="s">
        <v>5</v>
      </c>
      <c r="L5" s="7"/>
      <c r="M5" s="7"/>
      <c r="N5" s="7"/>
      <c r="O5" s="8"/>
      <c r="P5" s="6" t="s">
        <v>6</v>
      </c>
      <c r="Q5" s="7"/>
      <c r="R5" s="7"/>
      <c r="S5" s="8"/>
      <c r="T5" s="9" t="s">
        <v>7</v>
      </c>
      <c r="U5" s="9" t="s">
        <v>8</v>
      </c>
      <c r="V5" s="10" t="s">
        <v>9</v>
      </c>
      <c r="W5" s="11"/>
      <c r="X5" s="12" t="s">
        <v>10</v>
      </c>
    </row>
    <row r="6" spans="1:24" ht="68.25" customHeight="1">
      <c r="A6" s="13"/>
      <c r="B6" s="14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13</v>
      </c>
      <c r="K6" s="15" t="s">
        <v>19</v>
      </c>
      <c r="L6" s="16" t="s">
        <v>20</v>
      </c>
      <c r="M6" s="16" t="s">
        <v>21</v>
      </c>
      <c r="N6" s="16" t="s">
        <v>22</v>
      </c>
      <c r="O6" s="17" t="s">
        <v>23</v>
      </c>
      <c r="P6" s="15" t="s">
        <v>19</v>
      </c>
      <c r="Q6" s="16" t="s">
        <v>24</v>
      </c>
      <c r="R6" s="16" t="s">
        <v>25</v>
      </c>
      <c r="S6" s="17" t="s">
        <v>26</v>
      </c>
      <c r="T6" s="18"/>
      <c r="U6" s="19"/>
      <c r="V6" s="20"/>
      <c r="W6" s="21" t="s">
        <v>27</v>
      </c>
      <c r="X6" s="22"/>
    </row>
    <row r="7" spans="1:24" ht="20.25" customHeight="1">
      <c r="A7" s="23"/>
      <c r="B7" s="24"/>
      <c r="C7" s="24"/>
      <c r="D7" s="24"/>
      <c r="E7" s="24"/>
      <c r="F7" s="24"/>
      <c r="G7" s="24"/>
      <c r="H7" s="25" t="s">
        <v>28</v>
      </c>
      <c r="I7" s="25" t="s">
        <v>28</v>
      </c>
      <c r="J7" s="25" t="s">
        <v>29</v>
      </c>
      <c r="K7" s="26"/>
      <c r="L7" s="27"/>
      <c r="M7" s="27"/>
      <c r="N7" s="27"/>
      <c r="O7" s="28"/>
      <c r="P7" s="26"/>
      <c r="Q7" s="27"/>
      <c r="R7" s="27"/>
      <c r="S7" s="28"/>
      <c r="T7" s="29"/>
      <c r="U7" s="24"/>
      <c r="V7" s="30"/>
      <c r="W7" s="31"/>
      <c r="X7" s="32" t="s">
        <v>30</v>
      </c>
    </row>
    <row r="8" spans="1:24" ht="35.1" customHeight="1">
      <c r="A8" s="33" t="s">
        <v>31</v>
      </c>
      <c r="B8" s="34">
        <f>SUM(C8:G8)</f>
        <v>38</v>
      </c>
      <c r="C8" s="35">
        <v>12</v>
      </c>
      <c r="D8" s="35">
        <v>0</v>
      </c>
      <c r="E8" s="35">
        <v>6</v>
      </c>
      <c r="F8" s="35">
        <v>0</v>
      </c>
      <c r="G8" s="35">
        <v>20</v>
      </c>
      <c r="H8" s="35">
        <v>1689</v>
      </c>
      <c r="I8" s="35">
        <v>65</v>
      </c>
      <c r="J8" s="35">
        <v>0</v>
      </c>
      <c r="K8" s="36">
        <f>SUM(L8:O8)</f>
        <v>27</v>
      </c>
      <c r="L8" s="37">
        <v>7</v>
      </c>
      <c r="M8" s="38">
        <v>2</v>
      </c>
      <c r="N8" s="38">
        <v>8</v>
      </c>
      <c r="O8" s="39">
        <v>10</v>
      </c>
      <c r="P8" s="36">
        <f>SUM(Q8:S8)</f>
        <v>20</v>
      </c>
      <c r="Q8" s="37">
        <v>6</v>
      </c>
      <c r="R8" s="38">
        <v>2</v>
      </c>
      <c r="S8" s="39">
        <v>12</v>
      </c>
      <c r="T8" s="35">
        <v>46</v>
      </c>
      <c r="U8" s="35">
        <v>1</v>
      </c>
      <c r="V8" s="40">
        <v>5</v>
      </c>
      <c r="W8" s="41">
        <v>0</v>
      </c>
      <c r="X8" s="42">
        <v>76290</v>
      </c>
    </row>
    <row r="9" spans="1:24" ht="35.1" customHeight="1">
      <c r="A9" s="33" t="s">
        <v>32</v>
      </c>
      <c r="B9" s="34">
        <f t="shared" ref="B9:B16" si="0">SUM(C9:G9)</f>
        <v>8</v>
      </c>
      <c r="C9" s="35">
        <v>1</v>
      </c>
      <c r="D9" s="35">
        <v>0</v>
      </c>
      <c r="E9" s="35">
        <v>0</v>
      </c>
      <c r="F9" s="35">
        <v>0</v>
      </c>
      <c r="G9" s="35">
        <v>7</v>
      </c>
      <c r="H9" s="35">
        <v>0</v>
      </c>
      <c r="I9" s="35">
        <v>0</v>
      </c>
      <c r="J9" s="35">
        <v>0</v>
      </c>
      <c r="K9" s="36">
        <f t="shared" ref="K9:K16" si="1">SUM(L9:O9)</f>
        <v>1</v>
      </c>
      <c r="L9" s="37">
        <v>0</v>
      </c>
      <c r="M9" s="38">
        <v>0</v>
      </c>
      <c r="N9" s="38">
        <v>0</v>
      </c>
      <c r="O9" s="39">
        <v>1</v>
      </c>
      <c r="P9" s="36">
        <f t="shared" ref="P9:P16" si="2">SUM(Q9:S9)</f>
        <v>0</v>
      </c>
      <c r="Q9" s="37">
        <v>0</v>
      </c>
      <c r="R9" s="38">
        <v>0</v>
      </c>
      <c r="S9" s="39">
        <v>0</v>
      </c>
      <c r="T9" s="35">
        <v>0</v>
      </c>
      <c r="U9" s="35">
        <v>0</v>
      </c>
      <c r="V9" s="40">
        <v>7</v>
      </c>
      <c r="W9" s="41">
        <v>1</v>
      </c>
      <c r="X9" s="42">
        <v>1525</v>
      </c>
    </row>
    <row r="10" spans="1:24" ht="35.1" customHeight="1">
      <c r="A10" s="33" t="s">
        <v>33</v>
      </c>
      <c r="B10" s="34">
        <f t="shared" si="0"/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6">
        <f t="shared" si="1"/>
        <v>0</v>
      </c>
      <c r="L10" s="37">
        <v>0</v>
      </c>
      <c r="M10" s="38">
        <v>0</v>
      </c>
      <c r="N10" s="38">
        <v>0</v>
      </c>
      <c r="O10" s="39">
        <v>0</v>
      </c>
      <c r="P10" s="36">
        <f t="shared" si="2"/>
        <v>0</v>
      </c>
      <c r="Q10" s="37">
        <v>0</v>
      </c>
      <c r="R10" s="38">
        <v>0</v>
      </c>
      <c r="S10" s="39">
        <v>0</v>
      </c>
      <c r="T10" s="35">
        <v>0</v>
      </c>
      <c r="U10" s="35">
        <v>0</v>
      </c>
      <c r="V10" s="40">
        <v>0</v>
      </c>
      <c r="W10" s="41">
        <v>0</v>
      </c>
      <c r="X10" s="42">
        <v>0</v>
      </c>
    </row>
    <row r="11" spans="1:24" ht="35.1" customHeight="1">
      <c r="A11" s="33" t="s">
        <v>34</v>
      </c>
      <c r="B11" s="34">
        <f t="shared" si="0"/>
        <v>14</v>
      </c>
      <c r="C11" s="35">
        <v>5</v>
      </c>
      <c r="D11" s="35">
        <v>0</v>
      </c>
      <c r="E11" s="35">
        <v>3</v>
      </c>
      <c r="F11" s="35">
        <v>0</v>
      </c>
      <c r="G11" s="35">
        <v>6</v>
      </c>
      <c r="H11" s="35">
        <v>1735</v>
      </c>
      <c r="I11" s="35">
        <v>76</v>
      </c>
      <c r="J11" s="35">
        <v>0</v>
      </c>
      <c r="K11" s="36">
        <f t="shared" si="1"/>
        <v>22</v>
      </c>
      <c r="L11" s="37">
        <v>11</v>
      </c>
      <c r="M11" s="38">
        <v>3</v>
      </c>
      <c r="N11" s="38">
        <v>6</v>
      </c>
      <c r="O11" s="39">
        <v>2</v>
      </c>
      <c r="P11" s="36">
        <f t="shared" si="2"/>
        <v>10</v>
      </c>
      <c r="Q11" s="37">
        <v>3</v>
      </c>
      <c r="R11" s="38">
        <v>2</v>
      </c>
      <c r="S11" s="39">
        <v>5</v>
      </c>
      <c r="T11" s="35">
        <v>21</v>
      </c>
      <c r="U11" s="35">
        <v>1</v>
      </c>
      <c r="V11" s="40">
        <v>0</v>
      </c>
      <c r="W11" s="41">
        <v>0</v>
      </c>
      <c r="X11" s="42">
        <v>36590</v>
      </c>
    </row>
    <row r="12" spans="1:24" ht="35.1" customHeight="1">
      <c r="A12" s="33" t="s">
        <v>35</v>
      </c>
      <c r="B12" s="34">
        <f t="shared" si="0"/>
        <v>6</v>
      </c>
      <c r="C12" s="35">
        <v>0</v>
      </c>
      <c r="D12" s="35">
        <v>0</v>
      </c>
      <c r="E12" s="35">
        <v>0</v>
      </c>
      <c r="F12" s="35">
        <v>0</v>
      </c>
      <c r="G12" s="35">
        <v>6</v>
      </c>
      <c r="H12" s="35">
        <v>0</v>
      </c>
      <c r="I12" s="35">
        <v>0</v>
      </c>
      <c r="J12" s="35">
        <v>0</v>
      </c>
      <c r="K12" s="36">
        <f t="shared" si="1"/>
        <v>0</v>
      </c>
      <c r="L12" s="37">
        <v>0</v>
      </c>
      <c r="M12" s="38">
        <v>0</v>
      </c>
      <c r="N12" s="38">
        <v>0</v>
      </c>
      <c r="O12" s="39">
        <v>0</v>
      </c>
      <c r="P12" s="36">
        <f t="shared" si="2"/>
        <v>0</v>
      </c>
      <c r="Q12" s="37">
        <v>0</v>
      </c>
      <c r="R12" s="38">
        <v>0</v>
      </c>
      <c r="S12" s="39">
        <v>0</v>
      </c>
      <c r="T12" s="35">
        <v>0</v>
      </c>
      <c r="U12" s="35">
        <v>0</v>
      </c>
      <c r="V12" s="40">
        <v>0</v>
      </c>
      <c r="W12" s="41">
        <v>0</v>
      </c>
      <c r="X12" s="42">
        <v>25</v>
      </c>
    </row>
    <row r="13" spans="1:24" ht="35.1" customHeight="1">
      <c r="A13" s="33" t="s">
        <v>36</v>
      </c>
      <c r="B13" s="34">
        <f>SUM(C13:G13)</f>
        <v>5</v>
      </c>
      <c r="C13" s="35">
        <v>2</v>
      </c>
      <c r="D13" s="35">
        <v>0</v>
      </c>
      <c r="E13" s="35">
        <v>0</v>
      </c>
      <c r="F13" s="35">
        <v>0</v>
      </c>
      <c r="G13" s="35">
        <v>3</v>
      </c>
      <c r="H13" s="35">
        <v>94</v>
      </c>
      <c r="I13" s="35">
        <v>0</v>
      </c>
      <c r="J13" s="35">
        <v>0</v>
      </c>
      <c r="K13" s="36">
        <f>SUM(L13:O13)</f>
        <v>2</v>
      </c>
      <c r="L13" s="37">
        <v>0</v>
      </c>
      <c r="M13" s="38">
        <v>1</v>
      </c>
      <c r="N13" s="38">
        <v>1</v>
      </c>
      <c r="O13" s="39">
        <v>0</v>
      </c>
      <c r="P13" s="36">
        <f>SUM(Q13:S13)</f>
        <v>2</v>
      </c>
      <c r="Q13" s="37">
        <v>0</v>
      </c>
      <c r="R13" s="38">
        <v>1</v>
      </c>
      <c r="S13" s="39">
        <v>1</v>
      </c>
      <c r="T13" s="35">
        <v>2</v>
      </c>
      <c r="U13" s="35">
        <v>0</v>
      </c>
      <c r="V13" s="40">
        <v>0</v>
      </c>
      <c r="W13" s="41">
        <v>0</v>
      </c>
      <c r="X13" s="42">
        <v>2880</v>
      </c>
    </row>
    <row r="14" spans="1:24" ht="35.1" customHeight="1">
      <c r="A14" s="33" t="s">
        <v>37</v>
      </c>
      <c r="B14" s="34">
        <f t="shared" si="0"/>
        <v>1</v>
      </c>
      <c r="C14" s="35">
        <v>0</v>
      </c>
      <c r="D14" s="35">
        <v>0</v>
      </c>
      <c r="E14" s="35">
        <v>0</v>
      </c>
      <c r="F14" s="35">
        <v>0</v>
      </c>
      <c r="G14" s="35">
        <v>1</v>
      </c>
      <c r="H14" s="35">
        <v>0</v>
      </c>
      <c r="I14" s="35">
        <v>0</v>
      </c>
      <c r="J14" s="35">
        <v>0</v>
      </c>
      <c r="K14" s="36">
        <f t="shared" si="1"/>
        <v>0</v>
      </c>
      <c r="L14" s="37">
        <v>0</v>
      </c>
      <c r="M14" s="38">
        <v>0</v>
      </c>
      <c r="N14" s="38">
        <v>0</v>
      </c>
      <c r="O14" s="39">
        <v>0</v>
      </c>
      <c r="P14" s="36">
        <f t="shared" si="2"/>
        <v>0</v>
      </c>
      <c r="Q14" s="37">
        <v>0</v>
      </c>
      <c r="R14" s="38">
        <v>0</v>
      </c>
      <c r="S14" s="39">
        <v>0</v>
      </c>
      <c r="T14" s="35">
        <v>0</v>
      </c>
      <c r="U14" s="35">
        <v>0</v>
      </c>
      <c r="V14" s="40">
        <v>0</v>
      </c>
      <c r="W14" s="41">
        <v>0</v>
      </c>
      <c r="X14" s="42">
        <v>0</v>
      </c>
    </row>
    <row r="15" spans="1:24" ht="35.1" customHeight="1">
      <c r="A15" s="33" t="s">
        <v>38</v>
      </c>
      <c r="B15" s="34">
        <f t="shared" si="0"/>
        <v>2</v>
      </c>
      <c r="C15" s="35">
        <v>1</v>
      </c>
      <c r="D15" s="35">
        <v>0</v>
      </c>
      <c r="E15" s="35">
        <v>0</v>
      </c>
      <c r="F15" s="35">
        <v>0</v>
      </c>
      <c r="G15" s="35">
        <v>1</v>
      </c>
      <c r="H15" s="35">
        <v>333</v>
      </c>
      <c r="I15" s="35">
        <v>0</v>
      </c>
      <c r="J15" s="35">
        <v>0</v>
      </c>
      <c r="K15" s="36">
        <f t="shared" si="1"/>
        <v>3</v>
      </c>
      <c r="L15" s="37">
        <v>2</v>
      </c>
      <c r="M15" s="38">
        <v>0</v>
      </c>
      <c r="N15" s="38">
        <v>0</v>
      </c>
      <c r="O15" s="39">
        <v>1</v>
      </c>
      <c r="P15" s="36">
        <f t="shared" si="2"/>
        <v>1</v>
      </c>
      <c r="Q15" s="37">
        <v>1</v>
      </c>
      <c r="R15" s="38">
        <v>0</v>
      </c>
      <c r="S15" s="39">
        <v>0</v>
      </c>
      <c r="T15" s="35">
        <v>6</v>
      </c>
      <c r="U15" s="35">
        <v>0</v>
      </c>
      <c r="V15" s="40">
        <v>2</v>
      </c>
      <c r="W15" s="41">
        <v>0</v>
      </c>
      <c r="X15" s="42">
        <v>25225</v>
      </c>
    </row>
    <row r="16" spans="1:24" ht="35.1" customHeight="1">
      <c r="A16" s="33" t="s">
        <v>39</v>
      </c>
      <c r="B16" s="34">
        <f t="shared" si="0"/>
        <v>4</v>
      </c>
      <c r="C16" s="35">
        <v>0</v>
      </c>
      <c r="D16" s="35">
        <v>0</v>
      </c>
      <c r="E16" s="35">
        <v>0</v>
      </c>
      <c r="F16" s="35">
        <v>0</v>
      </c>
      <c r="G16" s="35">
        <v>4</v>
      </c>
      <c r="H16" s="35">
        <v>0</v>
      </c>
      <c r="I16" s="35">
        <v>0</v>
      </c>
      <c r="J16" s="35">
        <v>0</v>
      </c>
      <c r="K16" s="36">
        <f t="shared" si="1"/>
        <v>0</v>
      </c>
      <c r="L16" s="37">
        <v>0</v>
      </c>
      <c r="M16" s="38">
        <v>0</v>
      </c>
      <c r="N16" s="38">
        <v>0</v>
      </c>
      <c r="O16" s="39">
        <v>0</v>
      </c>
      <c r="P16" s="36">
        <f t="shared" si="2"/>
        <v>0</v>
      </c>
      <c r="Q16" s="37">
        <v>0</v>
      </c>
      <c r="R16" s="38">
        <v>0</v>
      </c>
      <c r="S16" s="39">
        <v>0</v>
      </c>
      <c r="T16" s="35">
        <v>0</v>
      </c>
      <c r="U16" s="35">
        <v>1</v>
      </c>
      <c r="V16" s="40">
        <v>0</v>
      </c>
      <c r="W16" s="41">
        <v>0</v>
      </c>
      <c r="X16" s="42">
        <v>0</v>
      </c>
    </row>
    <row r="17" spans="1:24" ht="35.1" customHeight="1">
      <c r="A17" s="33" t="s">
        <v>40</v>
      </c>
      <c r="B17" s="34">
        <f t="shared" ref="B17:X17" si="3">SUM(B8:B16)</f>
        <v>78</v>
      </c>
      <c r="C17" s="35">
        <f t="shared" si="3"/>
        <v>21</v>
      </c>
      <c r="D17" s="35">
        <f t="shared" si="3"/>
        <v>0</v>
      </c>
      <c r="E17" s="35">
        <f t="shared" si="3"/>
        <v>9</v>
      </c>
      <c r="F17" s="35">
        <f t="shared" si="3"/>
        <v>0</v>
      </c>
      <c r="G17" s="35">
        <f t="shared" si="3"/>
        <v>48</v>
      </c>
      <c r="H17" s="35">
        <f t="shared" si="3"/>
        <v>3851</v>
      </c>
      <c r="I17" s="35">
        <f t="shared" si="3"/>
        <v>141</v>
      </c>
      <c r="J17" s="35">
        <f t="shared" si="3"/>
        <v>0</v>
      </c>
      <c r="K17" s="36">
        <f t="shared" si="3"/>
        <v>55</v>
      </c>
      <c r="L17" s="38">
        <f t="shared" si="3"/>
        <v>20</v>
      </c>
      <c r="M17" s="38">
        <f t="shared" si="3"/>
        <v>6</v>
      </c>
      <c r="N17" s="38">
        <f t="shared" si="3"/>
        <v>15</v>
      </c>
      <c r="O17" s="39">
        <f t="shared" si="3"/>
        <v>14</v>
      </c>
      <c r="P17" s="36">
        <f t="shared" si="3"/>
        <v>33</v>
      </c>
      <c r="Q17" s="38">
        <f t="shared" si="3"/>
        <v>10</v>
      </c>
      <c r="R17" s="38">
        <f t="shared" si="3"/>
        <v>5</v>
      </c>
      <c r="S17" s="39">
        <f t="shared" si="3"/>
        <v>18</v>
      </c>
      <c r="T17" s="35">
        <f t="shared" si="3"/>
        <v>75</v>
      </c>
      <c r="U17" s="35">
        <f t="shared" si="3"/>
        <v>3</v>
      </c>
      <c r="V17" s="43">
        <f t="shared" si="3"/>
        <v>14</v>
      </c>
      <c r="W17" s="44">
        <f t="shared" si="3"/>
        <v>1</v>
      </c>
      <c r="X17" s="35">
        <f t="shared" si="3"/>
        <v>142535</v>
      </c>
    </row>
  </sheetData>
  <mergeCells count="10">
    <mergeCell ref="U5:U6"/>
    <mergeCell ref="V5:V6"/>
    <mergeCell ref="X5:X6"/>
    <mergeCell ref="W6:W7"/>
    <mergeCell ref="A5:A7"/>
    <mergeCell ref="B5:G5"/>
    <mergeCell ref="H5:J5"/>
    <mergeCell ref="K5:O5"/>
    <mergeCell ref="P5:S5"/>
    <mergeCell ref="T5:T6"/>
  </mergeCells>
  <phoneticPr fontId="3"/>
  <pageMargins left="0.78700000000000003" right="0.78700000000000003" top="0.67" bottom="0.69" header="0.51200000000000001" footer="0.51200000000000001"/>
  <pageSetup paperSize="9" scale="9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8DD8-1AF0-41DD-A8B5-FBDD14259008}">
  <dimension ref="A1:AB21"/>
  <sheetViews>
    <sheetView topLeftCell="A7" workbookViewId="0"/>
  </sheetViews>
  <sheetFormatPr defaultRowHeight="13.5"/>
  <cols>
    <col min="1" max="1" width="5.875" customWidth="1"/>
    <col min="2" max="2" width="5.125" customWidth="1"/>
    <col min="3" max="3" width="7.625" customWidth="1"/>
    <col min="4" max="4" width="4.875" customWidth="1"/>
    <col min="5" max="5" width="7.75" customWidth="1"/>
    <col min="6" max="6" width="5.875" customWidth="1"/>
    <col min="7" max="7" width="4.875" customWidth="1"/>
    <col min="8" max="8" width="6.125" customWidth="1"/>
    <col min="9" max="9" width="5.125" customWidth="1"/>
    <col min="10" max="10" width="4.5" customWidth="1"/>
    <col min="11" max="11" width="7.125" customWidth="1"/>
    <col min="12" max="12" width="4.5" customWidth="1"/>
    <col min="13" max="13" width="7" customWidth="1"/>
    <col min="14" max="14" width="4.5" customWidth="1"/>
    <col min="15" max="15" width="6.125" customWidth="1"/>
    <col min="16" max="25" width="4.375" customWidth="1"/>
    <col min="26" max="27" width="3.5" customWidth="1"/>
    <col min="28" max="28" width="2.875" customWidth="1"/>
    <col min="257" max="257" width="5.875" customWidth="1"/>
    <col min="258" max="258" width="5.125" customWidth="1"/>
    <col min="259" max="259" width="7.625" customWidth="1"/>
    <col min="260" max="260" width="4.875" customWidth="1"/>
    <col min="261" max="261" width="7.75" customWidth="1"/>
    <col min="262" max="262" width="5.875" customWidth="1"/>
    <col min="263" max="263" width="4.875" customWidth="1"/>
    <col min="264" max="264" width="6.125" customWidth="1"/>
    <col min="265" max="265" width="5.125" customWidth="1"/>
    <col min="266" max="266" width="4.5" customWidth="1"/>
    <col min="267" max="267" width="7.125" customWidth="1"/>
    <col min="268" max="268" width="4.5" customWidth="1"/>
    <col min="269" max="269" width="7" customWidth="1"/>
    <col min="270" max="270" width="4.5" customWidth="1"/>
    <col min="271" max="271" width="6.125" customWidth="1"/>
    <col min="272" max="281" width="4.375" customWidth="1"/>
    <col min="282" max="283" width="3.5" customWidth="1"/>
    <col min="284" max="284" width="2.875" customWidth="1"/>
    <col min="513" max="513" width="5.875" customWidth="1"/>
    <col min="514" max="514" width="5.125" customWidth="1"/>
    <col min="515" max="515" width="7.625" customWidth="1"/>
    <col min="516" max="516" width="4.875" customWidth="1"/>
    <col min="517" max="517" width="7.75" customWidth="1"/>
    <col min="518" max="518" width="5.875" customWidth="1"/>
    <col min="519" max="519" width="4.875" customWidth="1"/>
    <col min="520" max="520" width="6.125" customWidth="1"/>
    <col min="521" max="521" width="5.125" customWidth="1"/>
    <col min="522" max="522" width="4.5" customWidth="1"/>
    <col min="523" max="523" width="7.125" customWidth="1"/>
    <col min="524" max="524" width="4.5" customWidth="1"/>
    <col min="525" max="525" width="7" customWidth="1"/>
    <col min="526" max="526" width="4.5" customWidth="1"/>
    <col min="527" max="527" width="6.125" customWidth="1"/>
    <col min="528" max="537" width="4.375" customWidth="1"/>
    <col min="538" max="539" width="3.5" customWidth="1"/>
    <col min="540" max="540" width="2.875" customWidth="1"/>
    <col min="769" max="769" width="5.875" customWidth="1"/>
    <col min="770" max="770" width="5.125" customWidth="1"/>
    <col min="771" max="771" width="7.625" customWidth="1"/>
    <col min="772" max="772" width="4.875" customWidth="1"/>
    <col min="773" max="773" width="7.75" customWidth="1"/>
    <col min="774" max="774" width="5.875" customWidth="1"/>
    <col min="775" max="775" width="4.875" customWidth="1"/>
    <col min="776" max="776" width="6.125" customWidth="1"/>
    <col min="777" max="777" width="5.125" customWidth="1"/>
    <col min="778" max="778" width="4.5" customWidth="1"/>
    <col min="779" max="779" width="7.125" customWidth="1"/>
    <col min="780" max="780" width="4.5" customWidth="1"/>
    <col min="781" max="781" width="7" customWidth="1"/>
    <col min="782" max="782" width="4.5" customWidth="1"/>
    <col min="783" max="783" width="6.125" customWidth="1"/>
    <col min="784" max="793" width="4.375" customWidth="1"/>
    <col min="794" max="795" width="3.5" customWidth="1"/>
    <col min="796" max="796" width="2.875" customWidth="1"/>
    <col min="1025" max="1025" width="5.875" customWidth="1"/>
    <col min="1026" max="1026" width="5.125" customWidth="1"/>
    <col min="1027" max="1027" width="7.625" customWidth="1"/>
    <col min="1028" max="1028" width="4.875" customWidth="1"/>
    <col min="1029" max="1029" width="7.75" customWidth="1"/>
    <col min="1030" max="1030" width="5.875" customWidth="1"/>
    <col min="1031" max="1031" width="4.875" customWidth="1"/>
    <col min="1032" max="1032" width="6.125" customWidth="1"/>
    <col min="1033" max="1033" width="5.125" customWidth="1"/>
    <col min="1034" max="1034" width="4.5" customWidth="1"/>
    <col min="1035" max="1035" width="7.125" customWidth="1"/>
    <col min="1036" max="1036" width="4.5" customWidth="1"/>
    <col min="1037" max="1037" width="7" customWidth="1"/>
    <col min="1038" max="1038" width="4.5" customWidth="1"/>
    <col min="1039" max="1039" width="6.125" customWidth="1"/>
    <col min="1040" max="1049" width="4.375" customWidth="1"/>
    <col min="1050" max="1051" width="3.5" customWidth="1"/>
    <col min="1052" max="1052" width="2.875" customWidth="1"/>
    <col min="1281" max="1281" width="5.875" customWidth="1"/>
    <col min="1282" max="1282" width="5.125" customWidth="1"/>
    <col min="1283" max="1283" width="7.625" customWidth="1"/>
    <col min="1284" max="1284" width="4.875" customWidth="1"/>
    <col min="1285" max="1285" width="7.75" customWidth="1"/>
    <col min="1286" max="1286" width="5.875" customWidth="1"/>
    <col min="1287" max="1287" width="4.875" customWidth="1"/>
    <col min="1288" max="1288" width="6.125" customWidth="1"/>
    <col min="1289" max="1289" width="5.125" customWidth="1"/>
    <col min="1290" max="1290" width="4.5" customWidth="1"/>
    <col min="1291" max="1291" width="7.125" customWidth="1"/>
    <col min="1292" max="1292" width="4.5" customWidth="1"/>
    <col min="1293" max="1293" width="7" customWidth="1"/>
    <col min="1294" max="1294" width="4.5" customWidth="1"/>
    <col min="1295" max="1295" width="6.125" customWidth="1"/>
    <col min="1296" max="1305" width="4.375" customWidth="1"/>
    <col min="1306" max="1307" width="3.5" customWidth="1"/>
    <col min="1308" max="1308" width="2.875" customWidth="1"/>
    <col min="1537" max="1537" width="5.875" customWidth="1"/>
    <col min="1538" max="1538" width="5.125" customWidth="1"/>
    <col min="1539" max="1539" width="7.625" customWidth="1"/>
    <col min="1540" max="1540" width="4.875" customWidth="1"/>
    <col min="1541" max="1541" width="7.75" customWidth="1"/>
    <col min="1542" max="1542" width="5.875" customWidth="1"/>
    <col min="1543" max="1543" width="4.875" customWidth="1"/>
    <col min="1544" max="1544" width="6.125" customWidth="1"/>
    <col min="1545" max="1545" width="5.125" customWidth="1"/>
    <col min="1546" max="1546" width="4.5" customWidth="1"/>
    <col min="1547" max="1547" width="7.125" customWidth="1"/>
    <col min="1548" max="1548" width="4.5" customWidth="1"/>
    <col min="1549" max="1549" width="7" customWidth="1"/>
    <col min="1550" max="1550" width="4.5" customWidth="1"/>
    <col min="1551" max="1551" width="6.125" customWidth="1"/>
    <col min="1552" max="1561" width="4.375" customWidth="1"/>
    <col min="1562" max="1563" width="3.5" customWidth="1"/>
    <col min="1564" max="1564" width="2.875" customWidth="1"/>
    <col min="1793" max="1793" width="5.875" customWidth="1"/>
    <col min="1794" max="1794" width="5.125" customWidth="1"/>
    <col min="1795" max="1795" width="7.625" customWidth="1"/>
    <col min="1796" max="1796" width="4.875" customWidth="1"/>
    <col min="1797" max="1797" width="7.75" customWidth="1"/>
    <col min="1798" max="1798" width="5.875" customWidth="1"/>
    <col min="1799" max="1799" width="4.875" customWidth="1"/>
    <col min="1800" max="1800" width="6.125" customWidth="1"/>
    <col min="1801" max="1801" width="5.125" customWidth="1"/>
    <col min="1802" max="1802" width="4.5" customWidth="1"/>
    <col min="1803" max="1803" width="7.125" customWidth="1"/>
    <col min="1804" max="1804" width="4.5" customWidth="1"/>
    <col min="1805" max="1805" width="7" customWidth="1"/>
    <col min="1806" max="1806" width="4.5" customWidth="1"/>
    <col min="1807" max="1807" width="6.125" customWidth="1"/>
    <col min="1808" max="1817" width="4.375" customWidth="1"/>
    <col min="1818" max="1819" width="3.5" customWidth="1"/>
    <col min="1820" max="1820" width="2.875" customWidth="1"/>
    <col min="2049" max="2049" width="5.875" customWidth="1"/>
    <col min="2050" max="2050" width="5.125" customWidth="1"/>
    <col min="2051" max="2051" width="7.625" customWidth="1"/>
    <col min="2052" max="2052" width="4.875" customWidth="1"/>
    <col min="2053" max="2053" width="7.75" customWidth="1"/>
    <col min="2054" max="2054" width="5.875" customWidth="1"/>
    <col min="2055" max="2055" width="4.875" customWidth="1"/>
    <col min="2056" max="2056" width="6.125" customWidth="1"/>
    <col min="2057" max="2057" width="5.125" customWidth="1"/>
    <col min="2058" max="2058" width="4.5" customWidth="1"/>
    <col min="2059" max="2059" width="7.125" customWidth="1"/>
    <col min="2060" max="2060" width="4.5" customWidth="1"/>
    <col min="2061" max="2061" width="7" customWidth="1"/>
    <col min="2062" max="2062" width="4.5" customWidth="1"/>
    <col min="2063" max="2063" width="6.125" customWidth="1"/>
    <col min="2064" max="2073" width="4.375" customWidth="1"/>
    <col min="2074" max="2075" width="3.5" customWidth="1"/>
    <col min="2076" max="2076" width="2.875" customWidth="1"/>
    <col min="2305" max="2305" width="5.875" customWidth="1"/>
    <col min="2306" max="2306" width="5.125" customWidth="1"/>
    <col min="2307" max="2307" width="7.625" customWidth="1"/>
    <col min="2308" max="2308" width="4.875" customWidth="1"/>
    <col min="2309" max="2309" width="7.75" customWidth="1"/>
    <col min="2310" max="2310" width="5.875" customWidth="1"/>
    <col min="2311" max="2311" width="4.875" customWidth="1"/>
    <col min="2312" max="2312" width="6.125" customWidth="1"/>
    <col min="2313" max="2313" width="5.125" customWidth="1"/>
    <col min="2314" max="2314" width="4.5" customWidth="1"/>
    <col min="2315" max="2315" width="7.125" customWidth="1"/>
    <col min="2316" max="2316" width="4.5" customWidth="1"/>
    <col min="2317" max="2317" width="7" customWidth="1"/>
    <col min="2318" max="2318" width="4.5" customWidth="1"/>
    <col min="2319" max="2319" width="6.125" customWidth="1"/>
    <col min="2320" max="2329" width="4.375" customWidth="1"/>
    <col min="2330" max="2331" width="3.5" customWidth="1"/>
    <col min="2332" max="2332" width="2.875" customWidth="1"/>
    <col min="2561" max="2561" width="5.875" customWidth="1"/>
    <col min="2562" max="2562" width="5.125" customWidth="1"/>
    <col min="2563" max="2563" width="7.625" customWidth="1"/>
    <col min="2564" max="2564" width="4.875" customWidth="1"/>
    <col min="2565" max="2565" width="7.75" customWidth="1"/>
    <col min="2566" max="2566" width="5.875" customWidth="1"/>
    <col min="2567" max="2567" width="4.875" customWidth="1"/>
    <col min="2568" max="2568" width="6.125" customWidth="1"/>
    <col min="2569" max="2569" width="5.125" customWidth="1"/>
    <col min="2570" max="2570" width="4.5" customWidth="1"/>
    <col min="2571" max="2571" width="7.125" customWidth="1"/>
    <col min="2572" max="2572" width="4.5" customWidth="1"/>
    <col min="2573" max="2573" width="7" customWidth="1"/>
    <col min="2574" max="2574" width="4.5" customWidth="1"/>
    <col min="2575" max="2575" width="6.125" customWidth="1"/>
    <col min="2576" max="2585" width="4.375" customWidth="1"/>
    <col min="2586" max="2587" width="3.5" customWidth="1"/>
    <col min="2588" max="2588" width="2.875" customWidth="1"/>
    <col min="2817" max="2817" width="5.875" customWidth="1"/>
    <col min="2818" max="2818" width="5.125" customWidth="1"/>
    <col min="2819" max="2819" width="7.625" customWidth="1"/>
    <col min="2820" max="2820" width="4.875" customWidth="1"/>
    <col min="2821" max="2821" width="7.75" customWidth="1"/>
    <col min="2822" max="2822" width="5.875" customWidth="1"/>
    <col min="2823" max="2823" width="4.875" customWidth="1"/>
    <col min="2824" max="2824" width="6.125" customWidth="1"/>
    <col min="2825" max="2825" width="5.125" customWidth="1"/>
    <col min="2826" max="2826" width="4.5" customWidth="1"/>
    <col min="2827" max="2827" width="7.125" customWidth="1"/>
    <col min="2828" max="2828" width="4.5" customWidth="1"/>
    <col min="2829" max="2829" width="7" customWidth="1"/>
    <col min="2830" max="2830" width="4.5" customWidth="1"/>
    <col min="2831" max="2831" width="6.125" customWidth="1"/>
    <col min="2832" max="2841" width="4.375" customWidth="1"/>
    <col min="2842" max="2843" width="3.5" customWidth="1"/>
    <col min="2844" max="2844" width="2.875" customWidth="1"/>
    <col min="3073" max="3073" width="5.875" customWidth="1"/>
    <col min="3074" max="3074" width="5.125" customWidth="1"/>
    <col min="3075" max="3075" width="7.625" customWidth="1"/>
    <col min="3076" max="3076" width="4.875" customWidth="1"/>
    <col min="3077" max="3077" width="7.75" customWidth="1"/>
    <col min="3078" max="3078" width="5.875" customWidth="1"/>
    <col min="3079" max="3079" width="4.875" customWidth="1"/>
    <col min="3080" max="3080" width="6.125" customWidth="1"/>
    <col min="3081" max="3081" width="5.125" customWidth="1"/>
    <col min="3082" max="3082" width="4.5" customWidth="1"/>
    <col min="3083" max="3083" width="7.125" customWidth="1"/>
    <col min="3084" max="3084" width="4.5" customWidth="1"/>
    <col min="3085" max="3085" width="7" customWidth="1"/>
    <col min="3086" max="3086" width="4.5" customWidth="1"/>
    <col min="3087" max="3087" width="6.125" customWidth="1"/>
    <col min="3088" max="3097" width="4.375" customWidth="1"/>
    <col min="3098" max="3099" width="3.5" customWidth="1"/>
    <col min="3100" max="3100" width="2.875" customWidth="1"/>
    <col min="3329" max="3329" width="5.875" customWidth="1"/>
    <col min="3330" max="3330" width="5.125" customWidth="1"/>
    <col min="3331" max="3331" width="7.625" customWidth="1"/>
    <col min="3332" max="3332" width="4.875" customWidth="1"/>
    <col min="3333" max="3333" width="7.75" customWidth="1"/>
    <col min="3334" max="3334" width="5.875" customWidth="1"/>
    <col min="3335" max="3335" width="4.875" customWidth="1"/>
    <col min="3336" max="3336" width="6.125" customWidth="1"/>
    <col min="3337" max="3337" width="5.125" customWidth="1"/>
    <col min="3338" max="3338" width="4.5" customWidth="1"/>
    <col min="3339" max="3339" width="7.125" customWidth="1"/>
    <col min="3340" max="3340" width="4.5" customWidth="1"/>
    <col min="3341" max="3341" width="7" customWidth="1"/>
    <col min="3342" max="3342" width="4.5" customWidth="1"/>
    <col min="3343" max="3343" width="6.125" customWidth="1"/>
    <col min="3344" max="3353" width="4.375" customWidth="1"/>
    <col min="3354" max="3355" width="3.5" customWidth="1"/>
    <col min="3356" max="3356" width="2.875" customWidth="1"/>
    <col min="3585" max="3585" width="5.875" customWidth="1"/>
    <col min="3586" max="3586" width="5.125" customWidth="1"/>
    <col min="3587" max="3587" width="7.625" customWidth="1"/>
    <col min="3588" max="3588" width="4.875" customWidth="1"/>
    <col min="3589" max="3589" width="7.75" customWidth="1"/>
    <col min="3590" max="3590" width="5.875" customWidth="1"/>
    <col min="3591" max="3591" width="4.875" customWidth="1"/>
    <col min="3592" max="3592" width="6.125" customWidth="1"/>
    <col min="3593" max="3593" width="5.125" customWidth="1"/>
    <col min="3594" max="3594" width="4.5" customWidth="1"/>
    <col min="3595" max="3595" width="7.125" customWidth="1"/>
    <col min="3596" max="3596" width="4.5" customWidth="1"/>
    <col min="3597" max="3597" width="7" customWidth="1"/>
    <col min="3598" max="3598" width="4.5" customWidth="1"/>
    <col min="3599" max="3599" width="6.125" customWidth="1"/>
    <col min="3600" max="3609" width="4.375" customWidth="1"/>
    <col min="3610" max="3611" width="3.5" customWidth="1"/>
    <col min="3612" max="3612" width="2.875" customWidth="1"/>
    <col min="3841" max="3841" width="5.875" customWidth="1"/>
    <col min="3842" max="3842" width="5.125" customWidth="1"/>
    <col min="3843" max="3843" width="7.625" customWidth="1"/>
    <col min="3844" max="3844" width="4.875" customWidth="1"/>
    <col min="3845" max="3845" width="7.75" customWidth="1"/>
    <col min="3846" max="3846" width="5.875" customWidth="1"/>
    <col min="3847" max="3847" width="4.875" customWidth="1"/>
    <col min="3848" max="3848" width="6.125" customWidth="1"/>
    <col min="3849" max="3849" width="5.125" customWidth="1"/>
    <col min="3850" max="3850" width="4.5" customWidth="1"/>
    <col min="3851" max="3851" width="7.125" customWidth="1"/>
    <col min="3852" max="3852" width="4.5" customWidth="1"/>
    <col min="3853" max="3853" width="7" customWidth="1"/>
    <col min="3854" max="3854" width="4.5" customWidth="1"/>
    <col min="3855" max="3855" width="6.125" customWidth="1"/>
    <col min="3856" max="3865" width="4.375" customWidth="1"/>
    <col min="3866" max="3867" width="3.5" customWidth="1"/>
    <col min="3868" max="3868" width="2.875" customWidth="1"/>
    <col min="4097" max="4097" width="5.875" customWidth="1"/>
    <col min="4098" max="4098" width="5.125" customWidth="1"/>
    <col min="4099" max="4099" width="7.625" customWidth="1"/>
    <col min="4100" max="4100" width="4.875" customWidth="1"/>
    <col min="4101" max="4101" width="7.75" customWidth="1"/>
    <col min="4102" max="4102" width="5.875" customWidth="1"/>
    <col min="4103" max="4103" width="4.875" customWidth="1"/>
    <col min="4104" max="4104" width="6.125" customWidth="1"/>
    <col min="4105" max="4105" width="5.125" customWidth="1"/>
    <col min="4106" max="4106" width="4.5" customWidth="1"/>
    <col min="4107" max="4107" width="7.125" customWidth="1"/>
    <col min="4108" max="4108" width="4.5" customWidth="1"/>
    <col min="4109" max="4109" width="7" customWidth="1"/>
    <col min="4110" max="4110" width="4.5" customWidth="1"/>
    <col min="4111" max="4111" width="6.125" customWidth="1"/>
    <col min="4112" max="4121" width="4.375" customWidth="1"/>
    <col min="4122" max="4123" width="3.5" customWidth="1"/>
    <col min="4124" max="4124" width="2.875" customWidth="1"/>
    <col min="4353" max="4353" width="5.875" customWidth="1"/>
    <col min="4354" max="4354" width="5.125" customWidth="1"/>
    <col min="4355" max="4355" width="7.625" customWidth="1"/>
    <col min="4356" max="4356" width="4.875" customWidth="1"/>
    <col min="4357" max="4357" width="7.75" customWidth="1"/>
    <col min="4358" max="4358" width="5.875" customWidth="1"/>
    <col min="4359" max="4359" width="4.875" customWidth="1"/>
    <col min="4360" max="4360" width="6.125" customWidth="1"/>
    <col min="4361" max="4361" width="5.125" customWidth="1"/>
    <col min="4362" max="4362" width="4.5" customWidth="1"/>
    <col min="4363" max="4363" width="7.125" customWidth="1"/>
    <col min="4364" max="4364" width="4.5" customWidth="1"/>
    <col min="4365" max="4365" width="7" customWidth="1"/>
    <col min="4366" max="4366" width="4.5" customWidth="1"/>
    <col min="4367" max="4367" width="6.125" customWidth="1"/>
    <col min="4368" max="4377" width="4.375" customWidth="1"/>
    <col min="4378" max="4379" width="3.5" customWidth="1"/>
    <col min="4380" max="4380" width="2.875" customWidth="1"/>
    <col min="4609" max="4609" width="5.875" customWidth="1"/>
    <col min="4610" max="4610" width="5.125" customWidth="1"/>
    <col min="4611" max="4611" width="7.625" customWidth="1"/>
    <col min="4612" max="4612" width="4.875" customWidth="1"/>
    <col min="4613" max="4613" width="7.75" customWidth="1"/>
    <col min="4614" max="4614" width="5.875" customWidth="1"/>
    <col min="4615" max="4615" width="4.875" customWidth="1"/>
    <col min="4616" max="4616" width="6.125" customWidth="1"/>
    <col min="4617" max="4617" width="5.125" customWidth="1"/>
    <col min="4618" max="4618" width="4.5" customWidth="1"/>
    <col min="4619" max="4619" width="7.125" customWidth="1"/>
    <col min="4620" max="4620" width="4.5" customWidth="1"/>
    <col min="4621" max="4621" width="7" customWidth="1"/>
    <col min="4622" max="4622" width="4.5" customWidth="1"/>
    <col min="4623" max="4623" width="6.125" customWidth="1"/>
    <col min="4624" max="4633" width="4.375" customWidth="1"/>
    <col min="4634" max="4635" width="3.5" customWidth="1"/>
    <col min="4636" max="4636" width="2.875" customWidth="1"/>
    <col min="4865" max="4865" width="5.875" customWidth="1"/>
    <col min="4866" max="4866" width="5.125" customWidth="1"/>
    <col min="4867" max="4867" width="7.625" customWidth="1"/>
    <col min="4868" max="4868" width="4.875" customWidth="1"/>
    <col min="4869" max="4869" width="7.75" customWidth="1"/>
    <col min="4870" max="4870" width="5.875" customWidth="1"/>
    <col min="4871" max="4871" width="4.875" customWidth="1"/>
    <col min="4872" max="4872" width="6.125" customWidth="1"/>
    <col min="4873" max="4873" width="5.125" customWidth="1"/>
    <col min="4874" max="4874" width="4.5" customWidth="1"/>
    <col min="4875" max="4875" width="7.125" customWidth="1"/>
    <col min="4876" max="4876" width="4.5" customWidth="1"/>
    <col min="4877" max="4877" width="7" customWidth="1"/>
    <col min="4878" max="4878" width="4.5" customWidth="1"/>
    <col min="4879" max="4879" width="6.125" customWidth="1"/>
    <col min="4880" max="4889" width="4.375" customWidth="1"/>
    <col min="4890" max="4891" width="3.5" customWidth="1"/>
    <col min="4892" max="4892" width="2.875" customWidth="1"/>
    <col min="5121" max="5121" width="5.875" customWidth="1"/>
    <col min="5122" max="5122" width="5.125" customWidth="1"/>
    <col min="5123" max="5123" width="7.625" customWidth="1"/>
    <col min="5124" max="5124" width="4.875" customWidth="1"/>
    <col min="5125" max="5125" width="7.75" customWidth="1"/>
    <col min="5126" max="5126" width="5.875" customWidth="1"/>
    <col min="5127" max="5127" width="4.875" customWidth="1"/>
    <col min="5128" max="5128" width="6.125" customWidth="1"/>
    <col min="5129" max="5129" width="5.125" customWidth="1"/>
    <col min="5130" max="5130" width="4.5" customWidth="1"/>
    <col min="5131" max="5131" width="7.125" customWidth="1"/>
    <col min="5132" max="5132" width="4.5" customWidth="1"/>
    <col min="5133" max="5133" width="7" customWidth="1"/>
    <col min="5134" max="5134" width="4.5" customWidth="1"/>
    <col min="5135" max="5135" width="6.125" customWidth="1"/>
    <col min="5136" max="5145" width="4.375" customWidth="1"/>
    <col min="5146" max="5147" width="3.5" customWidth="1"/>
    <col min="5148" max="5148" width="2.875" customWidth="1"/>
    <col min="5377" max="5377" width="5.875" customWidth="1"/>
    <col min="5378" max="5378" width="5.125" customWidth="1"/>
    <col min="5379" max="5379" width="7.625" customWidth="1"/>
    <col min="5380" max="5380" width="4.875" customWidth="1"/>
    <col min="5381" max="5381" width="7.75" customWidth="1"/>
    <col min="5382" max="5382" width="5.875" customWidth="1"/>
    <col min="5383" max="5383" width="4.875" customWidth="1"/>
    <col min="5384" max="5384" width="6.125" customWidth="1"/>
    <col min="5385" max="5385" width="5.125" customWidth="1"/>
    <col min="5386" max="5386" width="4.5" customWidth="1"/>
    <col min="5387" max="5387" width="7.125" customWidth="1"/>
    <col min="5388" max="5388" width="4.5" customWidth="1"/>
    <col min="5389" max="5389" width="7" customWidth="1"/>
    <col min="5390" max="5390" width="4.5" customWidth="1"/>
    <col min="5391" max="5391" width="6.125" customWidth="1"/>
    <col min="5392" max="5401" width="4.375" customWidth="1"/>
    <col min="5402" max="5403" width="3.5" customWidth="1"/>
    <col min="5404" max="5404" width="2.875" customWidth="1"/>
    <col min="5633" max="5633" width="5.875" customWidth="1"/>
    <col min="5634" max="5634" width="5.125" customWidth="1"/>
    <col min="5635" max="5635" width="7.625" customWidth="1"/>
    <col min="5636" max="5636" width="4.875" customWidth="1"/>
    <col min="5637" max="5637" width="7.75" customWidth="1"/>
    <col min="5638" max="5638" width="5.875" customWidth="1"/>
    <col min="5639" max="5639" width="4.875" customWidth="1"/>
    <col min="5640" max="5640" width="6.125" customWidth="1"/>
    <col min="5641" max="5641" width="5.125" customWidth="1"/>
    <col min="5642" max="5642" width="4.5" customWidth="1"/>
    <col min="5643" max="5643" width="7.125" customWidth="1"/>
    <col min="5644" max="5644" width="4.5" customWidth="1"/>
    <col min="5645" max="5645" width="7" customWidth="1"/>
    <col min="5646" max="5646" width="4.5" customWidth="1"/>
    <col min="5647" max="5647" width="6.125" customWidth="1"/>
    <col min="5648" max="5657" width="4.375" customWidth="1"/>
    <col min="5658" max="5659" width="3.5" customWidth="1"/>
    <col min="5660" max="5660" width="2.875" customWidth="1"/>
    <col min="5889" max="5889" width="5.875" customWidth="1"/>
    <col min="5890" max="5890" width="5.125" customWidth="1"/>
    <col min="5891" max="5891" width="7.625" customWidth="1"/>
    <col min="5892" max="5892" width="4.875" customWidth="1"/>
    <col min="5893" max="5893" width="7.75" customWidth="1"/>
    <col min="5894" max="5894" width="5.875" customWidth="1"/>
    <col min="5895" max="5895" width="4.875" customWidth="1"/>
    <col min="5896" max="5896" width="6.125" customWidth="1"/>
    <col min="5897" max="5897" width="5.125" customWidth="1"/>
    <col min="5898" max="5898" width="4.5" customWidth="1"/>
    <col min="5899" max="5899" width="7.125" customWidth="1"/>
    <col min="5900" max="5900" width="4.5" customWidth="1"/>
    <col min="5901" max="5901" width="7" customWidth="1"/>
    <col min="5902" max="5902" width="4.5" customWidth="1"/>
    <col min="5903" max="5903" width="6.125" customWidth="1"/>
    <col min="5904" max="5913" width="4.375" customWidth="1"/>
    <col min="5914" max="5915" width="3.5" customWidth="1"/>
    <col min="5916" max="5916" width="2.875" customWidth="1"/>
    <col min="6145" max="6145" width="5.875" customWidth="1"/>
    <col min="6146" max="6146" width="5.125" customWidth="1"/>
    <col min="6147" max="6147" width="7.625" customWidth="1"/>
    <col min="6148" max="6148" width="4.875" customWidth="1"/>
    <col min="6149" max="6149" width="7.75" customWidth="1"/>
    <col min="6150" max="6150" width="5.875" customWidth="1"/>
    <col min="6151" max="6151" width="4.875" customWidth="1"/>
    <col min="6152" max="6152" width="6.125" customWidth="1"/>
    <col min="6153" max="6153" width="5.125" customWidth="1"/>
    <col min="6154" max="6154" width="4.5" customWidth="1"/>
    <col min="6155" max="6155" width="7.125" customWidth="1"/>
    <col min="6156" max="6156" width="4.5" customWidth="1"/>
    <col min="6157" max="6157" width="7" customWidth="1"/>
    <col min="6158" max="6158" width="4.5" customWidth="1"/>
    <col min="6159" max="6159" width="6.125" customWidth="1"/>
    <col min="6160" max="6169" width="4.375" customWidth="1"/>
    <col min="6170" max="6171" width="3.5" customWidth="1"/>
    <col min="6172" max="6172" width="2.875" customWidth="1"/>
    <col min="6401" max="6401" width="5.875" customWidth="1"/>
    <col min="6402" max="6402" width="5.125" customWidth="1"/>
    <col min="6403" max="6403" width="7.625" customWidth="1"/>
    <col min="6404" max="6404" width="4.875" customWidth="1"/>
    <col min="6405" max="6405" width="7.75" customWidth="1"/>
    <col min="6406" max="6406" width="5.875" customWidth="1"/>
    <col min="6407" max="6407" width="4.875" customWidth="1"/>
    <col min="6408" max="6408" width="6.125" customWidth="1"/>
    <col min="6409" max="6409" width="5.125" customWidth="1"/>
    <col min="6410" max="6410" width="4.5" customWidth="1"/>
    <col min="6411" max="6411" width="7.125" customWidth="1"/>
    <col min="6412" max="6412" width="4.5" customWidth="1"/>
    <col min="6413" max="6413" width="7" customWidth="1"/>
    <col min="6414" max="6414" width="4.5" customWidth="1"/>
    <col min="6415" max="6415" width="6.125" customWidth="1"/>
    <col min="6416" max="6425" width="4.375" customWidth="1"/>
    <col min="6426" max="6427" width="3.5" customWidth="1"/>
    <col min="6428" max="6428" width="2.875" customWidth="1"/>
    <col min="6657" max="6657" width="5.875" customWidth="1"/>
    <col min="6658" max="6658" width="5.125" customWidth="1"/>
    <col min="6659" max="6659" width="7.625" customWidth="1"/>
    <col min="6660" max="6660" width="4.875" customWidth="1"/>
    <col min="6661" max="6661" width="7.75" customWidth="1"/>
    <col min="6662" max="6662" width="5.875" customWidth="1"/>
    <col min="6663" max="6663" width="4.875" customWidth="1"/>
    <col min="6664" max="6664" width="6.125" customWidth="1"/>
    <col min="6665" max="6665" width="5.125" customWidth="1"/>
    <col min="6666" max="6666" width="4.5" customWidth="1"/>
    <col min="6667" max="6667" width="7.125" customWidth="1"/>
    <col min="6668" max="6668" width="4.5" customWidth="1"/>
    <col min="6669" max="6669" width="7" customWidth="1"/>
    <col min="6670" max="6670" width="4.5" customWidth="1"/>
    <col min="6671" max="6671" width="6.125" customWidth="1"/>
    <col min="6672" max="6681" width="4.375" customWidth="1"/>
    <col min="6682" max="6683" width="3.5" customWidth="1"/>
    <col min="6684" max="6684" width="2.875" customWidth="1"/>
    <col min="6913" max="6913" width="5.875" customWidth="1"/>
    <col min="6914" max="6914" width="5.125" customWidth="1"/>
    <col min="6915" max="6915" width="7.625" customWidth="1"/>
    <col min="6916" max="6916" width="4.875" customWidth="1"/>
    <col min="6917" max="6917" width="7.75" customWidth="1"/>
    <col min="6918" max="6918" width="5.875" customWidth="1"/>
    <col min="6919" max="6919" width="4.875" customWidth="1"/>
    <col min="6920" max="6920" width="6.125" customWidth="1"/>
    <col min="6921" max="6921" width="5.125" customWidth="1"/>
    <col min="6922" max="6922" width="4.5" customWidth="1"/>
    <col min="6923" max="6923" width="7.125" customWidth="1"/>
    <col min="6924" max="6924" width="4.5" customWidth="1"/>
    <col min="6925" max="6925" width="7" customWidth="1"/>
    <col min="6926" max="6926" width="4.5" customWidth="1"/>
    <col min="6927" max="6927" width="6.125" customWidth="1"/>
    <col min="6928" max="6937" width="4.375" customWidth="1"/>
    <col min="6938" max="6939" width="3.5" customWidth="1"/>
    <col min="6940" max="6940" width="2.875" customWidth="1"/>
    <col min="7169" max="7169" width="5.875" customWidth="1"/>
    <col min="7170" max="7170" width="5.125" customWidth="1"/>
    <col min="7171" max="7171" width="7.625" customWidth="1"/>
    <col min="7172" max="7172" width="4.875" customWidth="1"/>
    <col min="7173" max="7173" width="7.75" customWidth="1"/>
    <col min="7174" max="7174" width="5.875" customWidth="1"/>
    <col min="7175" max="7175" width="4.875" customWidth="1"/>
    <col min="7176" max="7176" width="6.125" customWidth="1"/>
    <col min="7177" max="7177" width="5.125" customWidth="1"/>
    <col min="7178" max="7178" width="4.5" customWidth="1"/>
    <col min="7179" max="7179" width="7.125" customWidth="1"/>
    <col min="7180" max="7180" width="4.5" customWidth="1"/>
    <col min="7181" max="7181" width="7" customWidth="1"/>
    <col min="7182" max="7182" width="4.5" customWidth="1"/>
    <col min="7183" max="7183" width="6.125" customWidth="1"/>
    <col min="7184" max="7193" width="4.375" customWidth="1"/>
    <col min="7194" max="7195" width="3.5" customWidth="1"/>
    <col min="7196" max="7196" width="2.875" customWidth="1"/>
    <col min="7425" max="7425" width="5.875" customWidth="1"/>
    <col min="7426" max="7426" width="5.125" customWidth="1"/>
    <col min="7427" max="7427" width="7.625" customWidth="1"/>
    <col min="7428" max="7428" width="4.875" customWidth="1"/>
    <col min="7429" max="7429" width="7.75" customWidth="1"/>
    <col min="7430" max="7430" width="5.875" customWidth="1"/>
    <col min="7431" max="7431" width="4.875" customWidth="1"/>
    <col min="7432" max="7432" width="6.125" customWidth="1"/>
    <col min="7433" max="7433" width="5.125" customWidth="1"/>
    <col min="7434" max="7434" width="4.5" customWidth="1"/>
    <col min="7435" max="7435" width="7.125" customWidth="1"/>
    <col min="7436" max="7436" width="4.5" customWidth="1"/>
    <col min="7437" max="7437" width="7" customWidth="1"/>
    <col min="7438" max="7438" width="4.5" customWidth="1"/>
    <col min="7439" max="7439" width="6.125" customWidth="1"/>
    <col min="7440" max="7449" width="4.375" customWidth="1"/>
    <col min="7450" max="7451" width="3.5" customWidth="1"/>
    <col min="7452" max="7452" width="2.875" customWidth="1"/>
    <col min="7681" max="7681" width="5.875" customWidth="1"/>
    <col min="7682" max="7682" width="5.125" customWidth="1"/>
    <col min="7683" max="7683" width="7.625" customWidth="1"/>
    <col min="7684" max="7684" width="4.875" customWidth="1"/>
    <col min="7685" max="7685" width="7.75" customWidth="1"/>
    <col min="7686" max="7686" width="5.875" customWidth="1"/>
    <col min="7687" max="7687" width="4.875" customWidth="1"/>
    <col min="7688" max="7688" width="6.125" customWidth="1"/>
    <col min="7689" max="7689" width="5.125" customWidth="1"/>
    <col min="7690" max="7690" width="4.5" customWidth="1"/>
    <col min="7691" max="7691" width="7.125" customWidth="1"/>
    <col min="7692" max="7692" width="4.5" customWidth="1"/>
    <col min="7693" max="7693" width="7" customWidth="1"/>
    <col min="7694" max="7694" width="4.5" customWidth="1"/>
    <col min="7695" max="7695" width="6.125" customWidth="1"/>
    <col min="7696" max="7705" width="4.375" customWidth="1"/>
    <col min="7706" max="7707" width="3.5" customWidth="1"/>
    <col min="7708" max="7708" width="2.875" customWidth="1"/>
    <col min="7937" max="7937" width="5.875" customWidth="1"/>
    <col min="7938" max="7938" width="5.125" customWidth="1"/>
    <col min="7939" max="7939" width="7.625" customWidth="1"/>
    <col min="7940" max="7940" width="4.875" customWidth="1"/>
    <col min="7941" max="7941" width="7.75" customWidth="1"/>
    <col min="7942" max="7942" width="5.875" customWidth="1"/>
    <col min="7943" max="7943" width="4.875" customWidth="1"/>
    <col min="7944" max="7944" width="6.125" customWidth="1"/>
    <col min="7945" max="7945" width="5.125" customWidth="1"/>
    <col min="7946" max="7946" width="4.5" customWidth="1"/>
    <col min="7947" max="7947" width="7.125" customWidth="1"/>
    <col min="7948" max="7948" width="4.5" customWidth="1"/>
    <col min="7949" max="7949" width="7" customWidth="1"/>
    <col min="7950" max="7950" width="4.5" customWidth="1"/>
    <col min="7951" max="7951" width="6.125" customWidth="1"/>
    <col min="7952" max="7961" width="4.375" customWidth="1"/>
    <col min="7962" max="7963" width="3.5" customWidth="1"/>
    <col min="7964" max="7964" width="2.875" customWidth="1"/>
    <col min="8193" max="8193" width="5.875" customWidth="1"/>
    <col min="8194" max="8194" width="5.125" customWidth="1"/>
    <col min="8195" max="8195" width="7.625" customWidth="1"/>
    <col min="8196" max="8196" width="4.875" customWidth="1"/>
    <col min="8197" max="8197" width="7.75" customWidth="1"/>
    <col min="8198" max="8198" width="5.875" customWidth="1"/>
    <col min="8199" max="8199" width="4.875" customWidth="1"/>
    <col min="8200" max="8200" width="6.125" customWidth="1"/>
    <col min="8201" max="8201" width="5.125" customWidth="1"/>
    <col min="8202" max="8202" width="4.5" customWidth="1"/>
    <col min="8203" max="8203" width="7.125" customWidth="1"/>
    <col min="8204" max="8204" width="4.5" customWidth="1"/>
    <col min="8205" max="8205" width="7" customWidth="1"/>
    <col min="8206" max="8206" width="4.5" customWidth="1"/>
    <col min="8207" max="8207" width="6.125" customWidth="1"/>
    <col min="8208" max="8217" width="4.375" customWidth="1"/>
    <col min="8218" max="8219" width="3.5" customWidth="1"/>
    <col min="8220" max="8220" width="2.875" customWidth="1"/>
    <col min="8449" max="8449" width="5.875" customWidth="1"/>
    <col min="8450" max="8450" width="5.125" customWidth="1"/>
    <col min="8451" max="8451" width="7.625" customWidth="1"/>
    <col min="8452" max="8452" width="4.875" customWidth="1"/>
    <col min="8453" max="8453" width="7.75" customWidth="1"/>
    <col min="8454" max="8454" width="5.875" customWidth="1"/>
    <col min="8455" max="8455" width="4.875" customWidth="1"/>
    <col min="8456" max="8456" width="6.125" customWidth="1"/>
    <col min="8457" max="8457" width="5.125" customWidth="1"/>
    <col min="8458" max="8458" width="4.5" customWidth="1"/>
    <col min="8459" max="8459" width="7.125" customWidth="1"/>
    <col min="8460" max="8460" width="4.5" customWidth="1"/>
    <col min="8461" max="8461" width="7" customWidth="1"/>
    <col min="8462" max="8462" width="4.5" customWidth="1"/>
    <col min="8463" max="8463" width="6.125" customWidth="1"/>
    <col min="8464" max="8473" width="4.375" customWidth="1"/>
    <col min="8474" max="8475" width="3.5" customWidth="1"/>
    <col min="8476" max="8476" width="2.875" customWidth="1"/>
    <col min="8705" max="8705" width="5.875" customWidth="1"/>
    <col min="8706" max="8706" width="5.125" customWidth="1"/>
    <col min="8707" max="8707" width="7.625" customWidth="1"/>
    <col min="8708" max="8708" width="4.875" customWidth="1"/>
    <col min="8709" max="8709" width="7.75" customWidth="1"/>
    <col min="8710" max="8710" width="5.875" customWidth="1"/>
    <col min="8711" max="8711" width="4.875" customWidth="1"/>
    <col min="8712" max="8712" width="6.125" customWidth="1"/>
    <col min="8713" max="8713" width="5.125" customWidth="1"/>
    <col min="8714" max="8714" width="4.5" customWidth="1"/>
    <col min="8715" max="8715" width="7.125" customWidth="1"/>
    <col min="8716" max="8716" width="4.5" customWidth="1"/>
    <col min="8717" max="8717" width="7" customWidth="1"/>
    <col min="8718" max="8718" width="4.5" customWidth="1"/>
    <col min="8719" max="8719" width="6.125" customWidth="1"/>
    <col min="8720" max="8729" width="4.375" customWidth="1"/>
    <col min="8730" max="8731" width="3.5" customWidth="1"/>
    <col min="8732" max="8732" width="2.875" customWidth="1"/>
    <col min="8961" max="8961" width="5.875" customWidth="1"/>
    <col min="8962" max="8962" width="5.125" customWidth="1"/>
    <col min="8963" max="8963" width="7.625" customWidth="1"/>
    <col min="8964" max="8964" width="4.875" customWidth="1"/>
    <col min="8965" max="8965" width="7.75" customWidth="1"/>
    <col min="8966" max="8966" width="5.875" customWidth="1"/>
    <col min="8967" max="8967" width="4.875" customWidth="1"/>
    <col min="8968" max="8968" width="6.125" customWidth="1"/>
    <col min="8969" max="8969" width="5.125" customWidth="1"/>
    <col min="8970" max="8970" width="4.5" customWidth="1"/>
    <col min="8971" max="8971" width="7.125" customWidth="1"/>
    <col min="8972" max="8972" width="4.5" customWidth="1"/>
    <col min="8973" max="8973" width="7" customWidth="1"/>
    <col min="8974" max="8974" width="4.5" customWidth="1"/>
    <col min="8975" max="8975" width="6.125" customWidth="1"/>
    <col min="8976" max="8985" width="4.375" customWidth="1"/>
    <col min="8986" max="8987" width="3.5" customWidth="1"/>
    <col min="8988" max="8988" width="2.875" customWidth="1"/>
    <col min="9217" max="9217" width="5.875" customWidth="1"/>
    <col min="9218" max="9218" width="5.125" customWidth="1"/>
    <col min="9219" max="9219" width="7.625" customWidth="1"/>
    <col min="9220" max="9220" width="4.875" customWidth="1"/>
    <col min="9221" max="9221" width="7.75" customWidth="1"/>
    <col min="9222" max="9222" width="5.875" customWidth="1"/>
    <col min="9223" max="9223" width="4.875" customWidth="1"/>
    <col min="9224" max="9224" width="6.125" customWidth="1"/>
    <col min="9225" max="9225" width="5.125" customWidth="1"/>
    <col min="9226" max="9226" width="4.5" customWidth="1"/>
    <col min="9227" max="9227" width="7.125" customWidth="1"/>
    <col min="9228" max="9228" width="4.5" customWidth="1"/>
    <col min="9229" max="9229" width="7" customWidth="1"/>
    <col min="9230" max="9230" width="4.5" customWidth="1"/>
    <col min="9231" max="9231" width="6.125" customWidth="1"/>
    <col min="9232" max="9241" width="4.375" customWidth="1"/>
    <col min="9242" max="9243" width="3.5" customWidth="1"/>
    <col min="9244" max="9244" width="2.875" customWidth="1"/>
    <col min="9473" max="9473" width="5.875" customWidth="1"/>
    <col min="9474" max="9474" width="5.125" customWidth="1"/>
    <col min="9475" max="9475" width="7.625" customWidth="1"/>
    <col min="9476" max="9476" width="4.875" customWidth="1"/>
    <col min="9477" max="9477" width="7.75" customWidth="1"/>
    <col min="9478" max="9478" width="5.875" customWidth="1"/>
    <col min="9479" max="9479" width="4.875" customWidth="1"/>
    <col min="9480" max="9480" width="6.125" customWidth="1"/>
    <col min="9481" max="9481" width="5.125" customWidth="1"/>
    <col min="9482" max="9482" width="4.5" customWidth="1"/>
    <col min="9483" max="9483" width="7.125" customWidth="1"/>
    <col min="9484" max="9484" width="4.5" customWidth="1"/>
    <col min="9485" max="9485" width="7" customWidth="1"/>
    <col min="9486" max="9486" width="4.5" customWidth="1"/>
    <col min="9487" max="9487" width="6.125" customWidth="1"/>
    <col min="9488" max="9497" width="4.375" customWidth="1"/>
    <col min="9498" max="9499" width="3.5" customWidth="1"/>
    <col min="9500" max="9500" width="2.875" customWidth="1"/>
    <col min="9729" max="9729" width="5.875" customWidth="1"/>
    <col min="9730" max="9730" width="5.125" customWidth="1"/>
    <col min="9731" max="9731" width="7.625" customWidth="1"/>
    <col min="9732" max="9732" width="4.875" customWidth="1"/>
    <col min="9733" max="9733" width="7.75" customWidth="1"/>
    <col min="9734" max="9734" width="5.875" customWidth="1"/>
    <col min="9735" max="9735" width="4.875" customWidth="1"/>
    <col min="9736" max="9736" width="6.125" customWidth="1"/>
    <col min="9737" max="9737" width="5.125" customWidth="1"/>
    <col min="9738" max="9738" width="4.5" customWidth="1"/>
    <col min="9739" max="9739" width="7.125" customWidth="1"/>
    <col min="9740" max="9740" width="4.5" customWidth="1"/>
    <col min="9741" max="9741" width="7" customWidth="1"/>
    <col min="9742" max="9742" width="4.5" customWidth="1"/>
    <col min="9743" max="9743" width="6.125" customWidth="1"/>
    <col min="9744" max="9753" width="4.375" customWidth="1"/>
    <col min="9754" max="9755" width="3.5" customWidth="1"/>
    <col min="9756" max="9756" width="2.875" customWidth="1"/>
    <col min="9985" max="9985" width="5.875" customWidth="1"/>
    <col min="9986" max="9986" width="5.125" customWidth="1"/>
    <col min="9987" max="9987" width="7.625" customWidth="1"/>
    <col min="9988" max="9988" width="4.875" customWidth="1"/>
    <col min="9989" max="9989" width="7.75" customWidth="1"/>
    <col min="9990" max="9990" width="5.875" customWidth="1"/>
    <col min="9991" max="9991" width="4.875" customWidth="1"/>
    <col min="9992" max="9992" width="6.125" customWidth="1"/>
    <col min="9993" max="9993" width="5.125" customWidth="1"/>
    <col min="9994" max="9994" width="4.5" customWidth="1"/>
    <col min="9995" max="9995" width="7.125" customWidth="1"/>
    <col min="9996" max="9996" width="4.5" customWidth="1"/>
    <col min="9997" max="9997" width="7" customWidth="1"/>
    <col min="9998" max="9998" width="4.5" customWidth="1"/>
    <col min="9999" max="9999" width="6.125" customWidth="1"/>
    <col min="10000" max="10009" width="4.375" customWidth="1"/>
    <col min="10010" max="10011" width="3.5" customWidth="1"/>
    <col min="10012" max="10012" width="2.875" customWidth="1"/>
    <col min="10241" max="10241" width="5.875" customWidth="1"/>
    <col min="10242" max="10242" width="5.125" customWidth="1"/>
    <col min="10243" max="10243" width="7.625" customWidth="1"/>
    <col min="10244" max="10244" width="4.875" customWidth="1"/>
    <col min="10245" max="10245" width="7.75" customWidth="1"/>
    <col min="10246" max="10246" width="5.875" customWidth="1"/>
    <col min="10247" max="10247" width="4.875" customWidth="1"/>
    <col min="10248" max="10248" width="6.125" customWidth="1"/>
    <col min="10249" max="10249" width="5.125" customWidth="1"/>
    <col min="10250" max="10250" width="4.5" customWidth="1"/>
    <col min="10251" max="10251" width="7.125" customWidth="1"/>
    <col min="10252" max="10252" width="4.5" customWidth="1"/>
    <col min="10253" max="10253" width="7" customWidth="1"/>
    <col min="10254" max="10254" width="4.5" customWidth="1"/>
    <col min="10255" max="10255" width="6.125" customWidth="1"/>
    <col min="10256" max="10265" width="4.375" customWidth="1"/>
    <col min="10266" max="10267" width="3.5" customWidth="1"/>
    <col min="10268" max="10268" width="2.875" customWidth="1"/>
    <col min="10497" max="10497" width="5.875" customWidth="1"/>
    <col min="10498" max="10498" width="5.125" customWidth="1"/>
    <col min="10499" max="10499" width="7.625" customWidth="1"/>
    <col min="10500" max="10500" width="4.875" customWidth="1"/>
    <col min="10501" max="10501" width="7.75" customWidth="1"/>
    <col min="10502" max="10502" width="5.875" customWidth="1"/>
    <col min="10503" max="10503" width="4.875" customWidth="1"/>
    <col min="10504" max="10504" width="6.125" customWidth="1"/>
    <col min="10505" max="10505" width="5.125" customWidth="1"/>
    <col min="10506" max="10506" width="4.5" customWidth="1"/>
    <col min="10507" max="10507" width="7.125" customWidth="1"/>
    <col min="10508" max="10508" width="4.5" customWidth="1"/>
    <col min="10509" max="10509" width="7" customWidth="1"/>
    <col min="10510" max="10510" width="4.5" customWidth="1"/>
    <col min="10511" max="10511" width="6.125" customWidth="1"/>
    <col min="10512" max="10521" width="4.375" customWidth="1"/>
    <col min="10522" max="10523" width="3.5" customWidth="1"/>
    <col min="10524" max="10524" width="2.875" customWidth="1"/>
    <col min="10753" max="10753" width="5.875" customWidth="1"/>
    <col min="10754" max="10754" width="5.125" customWidth="1"/>
    <col min="10755" max="10755" width="7.625" customWidth="1"/>
    <col min="10756" max="10756" width="4.875" customWidth="1"/>
    <col min="10757" max="10757" width="7.75" customWidth="1"/>
    <col min="10758" max="10758" width="5.875" customWidth="1"/>
    <col min="10759" max="10759" width="4.875" customWidth="1"/>
    <col min="10760" max="10760" width="6.125" customWidth="1"/>
    <col min="10761" max="10761" width="5.125" customWidth="1"/>
    <col min="10762" max="10762" width="4.5" customWidth="1"/>
    <col min="10763" max="10763" width="7.125" customWidth="1"/>
    <col min="10764" max="10764" width="4.5" customWidth="1"/>
    <col min="10765" max="10765" width="7" customWidth="1"/>
    <col min="10766" max="10766" width="4.5" customWidth="1"/>
    <col min="10767" max="10767" width="6.125" customWidth="1"/>
    <col min="10768" max="10777" width="4.375" customWidth="1"/>
    <col min="10778" max="10779" width="3.5" customWidth="1"/>
    <col min="10780" max="10780" width="2.875" customWidth="1"/>
    <col min="11009" max="11009" width="5.875" customWidth="1"/>
    <col min="11010" max="11010" width="5.125" customWidth="1"/>
    <col min="11011" max="11011" width="7.625" customWidth="1"/>
    <col min="11012" max="11012" width="4.875" customWidth="1"/>
    <col min="11013" max="11013" width="7.75" customWidth="1"/>
    <col min="11014" max="11014" width="5.875" customWidth="1"/>
    <col min="11015" max="11015" width="4.875" customWidth="1"/>
    <col min="11016" max="11016" width="6.125" customWidth="1"/>
    <col min="11017" max="11017" width="5.125" customWidth="1"/>
    <col min="11018" max="11018" width="4.5" customWidth="1"/>
    <col min="11019" max="11019" width="7.125" customWidth="1"/>
    <col min="11020" max="11020" width="4.5" customWidth="1"/>
    <col min="11021" max="11021" width="7" customWidth="1"/>
    <col min="11022" max="11022" width="4.5" customWidth="1"/>
    <col min="11023" max="11023" width="6.125" customWidth="1"/>
    <col min="11024" max="11033" width="4.375" customWidth="1"/>
    <col min="11034" max="11035" width="3.5" customWidth="1"/>
    <col min="11036" max="11036" width="2.875" customWidth="1"/>
    <col min="11265" max="11265" width="5.875" customWidth="1"/>
    <col min="11266" max="11266" width="5.125" customWidth="1"/>
    <col min="11267" max="11267" width="7.625" customWidth="1"/>
    <col min="11268" max="11268" width="4.875" customWidth="1"/>
    <col min="11269" max="11269" width="7.75" customWidth="1"/>
    <col min="11270" max="11270" width="5.875" customWidth="1"/>
    <col min="11271" max="11271" width="4.875" customWidth="1"/>
    <col min="11272" max="11272" width="6.125" customWidth="1"/>
    <col min="11273" max="11273" width="5.125" customWidth="1"/>
    <col min="11274" max="11274" width="4.5" customWidth="1"/>
    <col min="11275" max="11275" width="7.125" customWidth="1"/>
    <col min="11276" max="11276" width="4.5" customWidth="1"/>
    <col min="11277" max="11277" width="7" customWidth="1"/>
    <col min="11278" max="11278" width="4.5" customWidth="1"/>
    <col min="11279" max="11279" width="6.125" customWidth="1"/>
    <col min="11280" max="11289" width="4.375" customWidth="1"/>
    <col min="11290" max="11291" width="3.5" customWidth="1"/>
    <col min="11292" max="11292" width="2.875" customWidth="1"/>
    <col min="11521" max="11521" width="5.875" customWidth="1"/>
    <col min="11522" max="11522" width="5.125" customWidth="1"/>
    <col min="11523" max="11523" width="7.625" customWidth="1"/>
    <col min="11524" max="11524" width="4.875" customWidth="1"/>
    <col min="11525" max="11525" width="7.75" customWidth="1"/>
    <col min="11526" max="11526" width="5.875" customWidth="1"/>
    <col min="11527" max="11527" width="4.875" customWidth="1"/>
    <col min="11528" max="11528" width="6.125" customWidth="1"/>
    <col min="11529" max="11529" width="5.125" customWidth="1"/>
    <col min="11530" max="11530" width="4.5" customWidth="1"/>
    <col min="11531" max="11531" width="7.125" customWidth="1"/>
    <col min="11532" max="11532" width="4.5" customWidth="1"/>
    <col min="11533" max="11533" width="7" customWidth="1"/>
    <col min="11534" max="11534" width="4.5" customWidth="1"/>
    <col min="11535" max="11535" width="6.125" customWidth="1"/>
    <col min="11536" max="11545" width="4.375" customWidth="1"/>
    <col min="11546" max="11547" width="3.5" customWidth="1"/>
    <col min="11548" max="11548" width="2.875" customWidth="1"/>
    <col min="11777" max="11777" width="5.875" customWidth="1"/>
    <col min="11778" max="11778" width="5.125" customWidth="1"/>
    <col min="11779" max="11779" width="7.625" customWidth="1"/>
    <col min="11780" max="11780" width="4.875" customWidth="1"/>
    <col min="11781" max="11781" width="7.75" customWidth="1"/>
    <col min="11782" max="11782" width="5.875" customWidth="1"/>
    <col min="11783" max="11783" width="4.875" customWidth="1"/>
    <col min="11784" max="11784" width="6.125" customWidth="1"/>
    <col min="11785" max="11785" width="5.125" customWidth="1"/>
    <col min="11786" max="11786" width="4.5" customWidth="1"/>
    <col min="11787" max="11787" width="7.125" customWidth="1"/>
    <col min="11788" max="11788" width="4.5" customWidth="1"/>
    <col min="11789" max="11789" width="7" customWidth="1"/>
    <col min="11790" max="11790" width="4.5" customWidth="1"/>
    <col min="11791" max="11791" width="6.125" customWidth="1"/>
    <col min="11792" max="11801" width="4.375" customWidth="1"/>
    <col min="11802" max="11803" width="3.5" customWidth="1"/>
    <col min="11804" max="11804" width="2.875" customWidth="1"/>
    <col min="12033" max="12033" width="5.875" customWidth="1"/>
    <col min="12034" max="12034" width="5.125" customWidth="1"/>
    <col min="12035" max="12035" width="7.625" customWidth="1"/>
    <col min="12036" max="12036" width="4.875" customWidth="1"/>
    <col min="12037" max="12037" width="7.75" customWidth="1"/>
    <col min="12038" max="12038" width="5.875" customWidth="1"/>
    <col min="12039" max="12039" width="4.875" customWidth="1"/>
    <col min="12040" max="12040" width="6.125" customWidth="1"/>
    <col min="12041" max="12041" width="5.125" customWidth="1"/>
    <col min="12042" max="12042" width="4.5" customWidth="1"/>
    <col min="12043" max="12043" width="7.125" customWidth="1"/>
    <col min="12044" max="12044" width="4.5" customWidth="1"/>
    <col min="12045" max="12045" width="7" customWidth="1"/>
    <col min="12046" max="12046" width="4.5" customWidth="1"/>
    <col min="12047" max="12047" width="6.125" customWidth="1"/>
    <col min="12048" max="12057" width="4.375" customWidth="1"/>
    <col min="12058" max="12059" width="3.5" customWidth="1"/>
    <col min="12060" max="12060" width="2.875" customWidth="1"/>
    <col min="12289" max="12289" width="5.875" customWidth="1"/>
    <col min="12290" max="12290" width="5.125" customWidth="1"/>
    <col min="12291" max="12291" width="7.625" customWidth="1"/>
    <col min="12292" max="12292" width="4.875" customWidth="1"/>
    <col min="12293" max="12293" width="7.75" customWidth="1"/>
    <col min="12294" max="12294" width="5.875" customWidth="1"/>
    <col min="12295" max="12295" width="4.875" customWidth="1"/>
    <col min="12296" max="12296" width="6.125" customWidth="1"/>
    <col min="12297" max="12297" width="5.125" customWidth="1"/>
    <col min="12298" max="12298" width="4.5" customWidth="1"/>
    <col min="12299" max="12299" width="7.125" customWidth="1"/>
    <col min="12300" max="12300" width="4.5" customWidth="1"/>
    <col min="12301" max="12301" width="7" customWidth="1"/>
    <col min="12302" max="12302" width="4.5" customWidth="1"/>
    <col min="12303" max="12303" width="6.125" customWidth="1"/>
    <col min="12304" max="12313" width="4.375" customWidth="1"/>
    <col min="12314" max="12315" width="3.5" customWidth="1"/>
    <col min="12316" max="12316" width="2.875" customWidth="1"/>
    <col min="12545" max="12545" width="5.875" customWidth="1"/>
    <col min="12546" max="12546" width="5.125" customWidth="1"/>
    <col min="12547" max="12547" width="7.625" customWidth="1"/>
    <col min="12548" max="12548" width="4.875" customWidth="1"/>
    <col min="12549" max="12549" width="7.75" customWidth="1"/>
    <col min="12550" max="12550" width="5.875" customWidth="1"/>
    <col min="12551" max="12551" width="4.875" customWidth="1"/>
    <col min="12552" max="12552" width="6.125" customWidth="1"/>
    <col min="12553" max="12553" width="5.125" customWidth="1"/>
    <col min="12554" max="12554" width="4.5" customWidth="1"/>
    <col min="12555" max="12555" width="7.125" customWidth="1"/>
    <col min="12556" max="12556" width="4.5" customWidth="1"/>
    <col min="12557" max="12557" width="7" customWidth="1"/>
    <col min="12558" max="12558" width="4.5" customWidth="1"/>
    <col min="12559" max="12559" width="6.125" customWidth="1"/>
    <col min="12560" max="12569" width="4.375" customWidth="1"/>
    <col min="12570" max="12571" width="3.5" customWidth="1"/>
    <col min="12572" max="12572" width="2.875" customWidth="1"/>
    <col min="12801" max="12801" width="5.875" customWidth="1"/>
    <col min="12802" max="12802" width="5.125" customWidth="1"/>
    <col min="12803" max="12803" width="7.625" customWidth="1"/>
    <col min="12804" max="12804" width="4.875" customWidth="1"/>
    <col min="12805" max="12805" width="7.75" customWidth="1"/>
    <col min="12806" max="12806" width="5.875" customWidth="1"/>
    <col min="12807" max="12807" width="4.875" customWidth="1"/>
    <col min="12808" max="12808" width="6.125" customWidth="1"/>
    <col min="12809" max="12809" width="5.125" customWidth="1"/>
    <col min="12810" max="12810" width="4.5" customWidth="1"/>
    <col min="12811" max="12811" width="7.125" customWidth="1"/>
    <col min="12812" max="12812" width="4.5" customWidth="1"/>
    <col min="12813" max="12813" width="7" customWidth="1"/>
    <col min="12814" max="12814" width="4.5" customWidth="1"/>
    <col min="12815" max="12815" width="6.125" customWidth="1"/>
    <col min="12816" max="12825" width="4.375" customWidth="1"/>
    <col min="12826" max="12827" width="3.5" customWidth="1"/>
    <col min="12828" max="12828" width="2.875" customWidth="1"/>
    <col min="13057" max="13057" width="5.875" customWidth="1"/>
    <col min="13058" max="13058" width="5.125" customWidth="1"/>
    <col min="13059" max="13059" width="7.625" customWidth="1"/>
    <col min="13060" max="13060" width="4.875" customWidth="1"/>
    <col min="13061" max="13061" width="7.75" customWidth="1"/>
    <col min="13062" max="13062" width="5.875" customWidth="1"/>
    <col min="13063" max="13063" width="4.875" customWidth="1"/>
    <col min="13064" max="13064" width="6.125" customWidth="1"/>
    <col min="13065" max="13065" width="5.125" customWidth="1"/>
    <col min="13066" max="13066" width="4.5" customWidth="1"/>
    <col min="13067" max="13067" width="7.125" customWidth="1"/>
    <col min="13068" max="13068" width="4.5" customWidth="1"/>
    <col min="13069" max="13069" width="7" customWidth="1"/>
    <col min="13070" max="13070" width="4.5" customWidth="1"/>
    <col min="13071" max="13071" width="6.125" customWidth="1"/>
    <col min="13072" max="13081" width="4.375" customWidth="1"/>
    <col min="13082" max="13083" width="3.5" customWidth="1"/>
    <col min="13084" max="13084" width="2.875" customWidth="1"/>
    <col min="13313" max="13313" width="5.875" customWidth="1"/>
    <col min="13314" max="13314" width="5.125" customWidth="1"/>
    <col min="13315" max="13315" width="7.625" customWidth="1"/>
    <col min="13316" max="13316" width="4.875" customWidth="1"/>
    <col min="13317" max="13317" width="7.75" customWidth="1"/>
    <col min="13318" max="13318" width="5.875" customWidth="1"/>
    <col min="13319" max="13319" width="4.875" customWidth="1"/>
    <col min="13320" max="13320" width="6.125" customWidth="1"/>
    <col min="13321" max="13321" width="5.125" customWidth="1"/>
    <col min="13322" max="13322" width="4.5" customWidth="1"/>
    <col min="13323" max="13323" width="7.125" customWidth="1"/>
    <col min="13324" max="13324" width="4.5" customWidth="1"/>
    <col min="13325" max="13325" width="7" customWidth="1"/>
    <col min="13326" max="13326" width="4.5" customWidth="1"/>
    <col min="13327" max="13327" width="6.125" customWidth="1"/>
    <col min="13328" max="13337" width="4.375" customWidth="1"/>
    <col min="13338" max="13339" width="3.5" customWidth="1"/>
    <col min="13340" max="13340" width="2.875" customWidth="1"/>
    <col min="13569" max="13569" width="5.875" customWidth="1"/>
    <col min="13570" max="13570" width="5.125" customWidth="1"/>
    <col min="13571" max="13571" width="7.625" customWidth="1"/>
    <col min="13572" max="13572" width="4.875" customWidth="1"/>
    <col min="13573" max="13573" width="7.75" customWidth="1"/>
    <col min="13574" max="13574" width="5.875" customWidth="1"/>
    <col min="13575" max="13575" width="4.875" customWidth="1"/>
    <col min="13576" max="13576" width="6.125" customWidth="1"/>
    <col min="13577" max="13577" width="5.125" customWidth="1"/>
    <col min="13578" max="13578" width="4.5" customWidth="1"/>
    <col min="13579" max="13579" width="7.125" customWidth="1"/>
    <col min="13580" max="13580" width="4.5" customWidth="1"/>
    <col min="13581" max="13581" width="7" customWidth="1"/>
    <col min="13582" max="13582" width="4.5" customWidth="1"/>
    <col min="13583" max="13583" width="6.125" customWidth="1"/>
    <col min="13584" max="13593" width="4.375" customWidth="1"/>
    <col min="13594" max="13595" width="3.5" customWidth="1"/>
    <col min="13596" max="13596" width="2.875" customWidth="1"/>
    <col min="13825" max="13825" width="5.875" customWidth="1"/>
    <col min="13826" max="13826" width="5.125" customWidth="1"/>
    <col min="13827" max="13827" width="7.625" customWidth="1"/>
    <col min="13828" max="13828" width="4.875" customWidth="1"/>
    <col min="13829" max="13829" width="7.75" customWidth="1"/>
    <col min="13830" max="13830" width="5.875" customWidth="1"/>
    <col min="13831" max="13831" width="4.875" customWidth="1"/>
    <col min="13832" max="13832" width="6.125" customWidth="1"/>
    <col min="13833" max="13833" width="5.125" customWidth="1"/>
    <col min="13834" max="13834" width="4.5" customWidth="1"/>
    <col min="13835" max="13835" width="7.125" customWidth="1"/>
    <col min="13836" max="13836" width="4.5" customWidth="1"/>
    <col min="13837" max="13837" width="7" customWidth="1"/>
    <col min="13838" max="13838" width="4.5" customWidth="1"/>
    <col min="13839" max="13839" width="6.125" customWidth="1"/>
    <col min="13840" max="13849" width="4.375" customWidth="1"/>
    <col min="13850" max="13851" width="3.5" customWidth="1"/>
    <col min="13852" max="13852" width="2.875" customWidth="1"/>
    <col min="14081" max="14081" width="5.875" customWidth="1"/>
    <col min="14082" max="14082" width="5.125" customWidth="1"/>
    <col min="14083" max="14083" width="7.625" customWidth="1"/>
    <col min="14084" max="14084" width="4.875" customWidth="1"/>
    <col min="14085" max="14085" width="7.75" customWidth="1"/>
    <col min="14086" max="14086" width="5.875" customWidth="1"/>
    <col min="14087" max="14087" width="4.875" customWidth="1"/>
    <col min="14088" max="14088" width="6.125" customWidth="1"/>
    <col min="14089" max="14089" width="5.125" customWidth="1"/>
    <col min="14090" max="14090" width="4.5" customWidth="1"/>
    <col min="14091" max="14091" width="7.125" customWidth="1"/>
    <col min="14092" max="14092" width="4.5" customWidth="1"/>
    <col min="14093" max="14093" width="7" customWidth="1"/>
    <col min="14094" max="14094" width="4.5" customWidth="1"/>
    <col min="14095" max="14095" width="6.125" customWidth="1"/>
    <col min="14096" max="14105" width="4.375" customWidth="1"/>
    <col min="14106" max="14107" width="3.5" customWidth="1"/>
    <col min="14108" max="14108" width="2.875" customWidth="1"/>
    <col min="14337" max="14337" width="5.875" customWidth="1"/>
    <col min="14338" max="14338" width="5.125" customWidth="1"/>
    <col min="14339" max="14339" width="7.625" customWidth="1"/>
    <col min="14340" max="14340" width="4.875" customWidth="1"/>
    <col min="14341" max="14341" width="7.75" customWidth="1"/>
    <col min="14342" max="14342" width="5.875" customWidth="1"/>
    <col min="14343" max="14343" width="4.875" customWidth="1"/>
    <col min="14344" max="14344" width="6.125" customWidth="1"/>
    <col min="14345" max="14345" width="5.125" customWidth="1"/>
    <col min="14346" max="14346" width="4.5" customWidth="1"/>
    <col min="14347" max="14347" width="7.125" customWidth="1"/>
    <col min="14348" max="14348" width="4.5" customWidth="1"/>
    <col min="14349" max="14349" width="7" customWidth="1"/>
    <col min="14350" max="14350" width="4.5" customWidth="1"/>
    <col min="14351" max="14351" width="6.125" customWidth="1"/>
    <col min="14352" max="14361" width="4.375" customWidth="1"/>
    <col min="14362" max="14363" width="3.5" customWidth="1"/>
    <col min="14364" max="14364" width="2.875" customWidth="1"/>
    <col min="14593" max="14593" width="5.875" customWidth="1"/>
    <col min="14594" max="14594" width="5.125" customWidth="1"/>
    <col min="14595" max="14595" width="7.625" customWidth="1"/>
    <col min="14596" max="14596" width="4.875" customWidth="1"/>
    <col min="14597" max="14597" width="7.75" customWidth="1"/>
    <col min="14598" max="14598" width="5.875" customWidth="1"/>
    <col min="14599" max="14599" width="4.875" customWidth="1"/>
    <col min="14600" max="14600" width="6.125" customWidth="1"/>
    <col min="14601" max="14601" width="5.125" customWidth="1"/>
    <col min="14602" max="14602" width="4.5" customWidth="1"/>
    <col min="14603" max="14603" width="7.125" customWidth="1"/>
    <col min="14604" max="14604" width="4.5" customWidth="1"/>
    <col min="14605" max="14605" width="7" customWidth="1"/>
    <col min="14606" max="14606" width="4.5" customWidth="1"/>
    <col min="14607" max="14607" width="6.125" customWidth="1"/>
    <col min="14608" max="14617" width="4.375" customWidth="1"/>
    <col min="14618" max="14619" width="3.5" customWidth="1"/>
    <col min="14620" max="14620" width="2.875" customWidth="1"/>
    <col min="14849" max="14849" width="5.875" customWidth="1"/>
    <col min="14850" max="14850" width="5.125" customWidth="1"/>
    <col min="14851" max="14851" width="7.625" customWidth="1"/>
    <col min="14852" max="14852" width="4.875" customWidth="1"/>
    <col min="14853" max="14853" width="7.75" customWidth="1"/>
    <col min="14854" max="14854" width="5.875" customWidth="1"/>
    <col min="14855" max="14855" width="4.875" customWidth="1"/>
    <col min="14856" max="14856" width="6.125" customWidth="1"/>
    <col min="14857" max="14857" width="5.125" customWidth="1"/>
    <col min="14858" max="14858" width="4.5" customWidth="1"/>
    <col min="14859" max="14859" width="7.125" customWidth="1"/>
    <col min="14860" max="14860" width="4.5" customWidth="1"/>
    <col min="14861" max="14861" width="7" customWidth="1"/>
    <col min="14862" max="14862" width="4.5" customWidth="1"/>
    <col min="14863" max="14863" width="6.125" customWidth="1"/>
    <col min="14864" max="14873" width="4.375" customWidth="1"/>
    <col min="14874" max="14875" width="3.5" customWidth="1"/>
    <col min="14876" max="14876" width="2.875" customWidth="1"/>
    <col min="15105" max="15105" width="5.875" customWidth="1"/>
    <col min="15106" max="15106" width="5.125" customWidth="1"/>
    <col min="15107" max="15107" width="7.625" customWidth="1"/>
    <col min="15108" max="15108" width="4.875" customWidth="1"/>
    <col min="15109" max="15109" width="7.75" customWidth="1"/>
    <col min="15110" max="15110" width="5.875" customWidth="1"/>
    <col min="15111" max="15111" width="4.875" customWidth="1"/>
    <col min="15112" max="15112" width="6.125" customWidth="1"/>
    <col min="15113" max="15113" width="5.125" customWidth="1"/>
    <col min="15114" max="15114" width="4.5" customWidth="1"/>
    <col min="15115" max="15115" width="7.125" customWidth="1"/>
    <col min="15116" max="15116" width="4.5" customWidth="1"/>
    <col min="15117" max="15117" width="7" customWidth="1"/>
    <col min="15118" max="15118" width="4.5" customWidth="1"/>
    <col min="15119" max="15119" width="6.125" customWidth="1"/>
    <col min="15120" max="15129" width="4.375" customWidth="1"/>
    <col min="15130" max="15131" width="3.5" customWidth="1"/>
    <col min="15132" max="15132" width="2.875" customWidth="1"/>
    <col min="15361" max="15361" width="5.875" customWidth="1"/>
    <col min="15362" max="15362" width="5.125" customWidth="1"/>
    <col min="15363" max="15363" width="7.625" customWidth="1"/>
    <col min="15364" max="15364" width="4.875" customWidth="1"/>
    <col min="15365" max="15365" width="7.75" customWidth="1"/>
    <col min="15366" max="15366" width="5.875" customWidth="1"/>
    <col min="15367" max="15367" width="4.875" customWidth="1"/>
    <col min="15368" max="15368" width="6.125" customWidth="1"/>
    <col min="15369" max="15369" width="5.125" customWidth="1"/>
    <col min="15370" max="15370" width="4.5" customWidth="1"/>
    <col min="15371" max="15371" width="7.125" customWidth="1"/>
    <col min="15372" max="15372" width="4.5" customWidth="1"/>
    <col min="15373" max="15373" width="7" customWidth="1"/>
    <col min="15374" max="15374" width="4.5" customWidth="1"/>
    <col min="15375" max="15375" width="6.125" customWidth="1"/>
    <col min="15376" max="15385" width="4.375" customWidth="1"/>
    <col min="15386" max="15387" width="3.5" customWidth="1"/>
    <col min="15388" max="15388" width="2.875" customWidth="1"/>
    <col min="15617" max="15617" width="5.875" customWidth="1"/>
    <col min="15618" max="15618" width="5.125" customWidth="1"/>
    <col min="15619" max="15619" width="7.625" customWidth="1"/>
    <col min="15620" max="15620" width="4.875" customWidth="1"/>
    <col min="15621" max="15621" width="7.75" customWidth="1"/>
    <col min="15622" max="15622" width="5.875" customWidth="1"/>
    <col min="15623" max="15623" width="4.875" customWidth="1"/>
    <col min="15624" max="15624" width="6.125" customWidth="1"/>
    <col min="15625" max="15625" width="5.125" customWidth="1"/>
    <col min="15626" max="15626" width="4.5" customWidth="1"/>
    <col min="15627" max="15627" width="7.125" customWidth="1"/>
    <col min="15628" max="15628" width="4.5" customWidth="1"/>
    <col min="15629" max="15629" width="7" customWidth="1"/>
    <col min="15630" max="15630" width="4.5" customWidth="1"/>
    <col min="15631" max="15631" width="6.125" customWidth="1"/>
    <col min="15632" max="15641" width="4.375" customWidth="1"/>
    <col min="15642" max="15643" width="3.5" customWidth="1"/>
    <col min="15644" max="15644" width="2.875" customWidth="1"/>
    <col min="15873" max="15873" width="5.875" customWidth="1"/>
    <col min="15874" max="15874" width="5.125" customWidth="1"/>
    <col min="15875" max="15875" width="7.625" customWidth="1"/>
    <col min="15876" max="15876" width="4.875" customWidth="1"/>
    <col min="15877" max="15877" width="7.75" customWidth="1"/>
    <col min="15878" max="15878" width="5.875" customWidth="1"/>
    <col min="15879" max="15879" width="4.875" customWidth="1"/>
    <col min="15880" max="15880" width="6.125" customWidth="1"/>
    <col min="15881" max="15881" width="5.125" customWidth="1"/>
    <col min="15882" max="15882" width="4.5" customWidth="1"/>
    <col min="15883" max="15883" width="7.125" customWidth="1"/>
    <col min="15884" max="15884" width="4.5" customWidth="1"/>
    <col min="15885" max="15885" width="7" customWidth="1"/>
    <col min="15886" max="15886" width="4.5" customWidth="1"/>
    <col min="15887" max="15887" width="6.125" customWidth="1"/>
    <col min="15888" max="15897" width="4.375" customWidth="1"/>
    <col min="15898" max="15899" width="3.5" customWidth="1"/>
    <col min="15900" max="15900" width="2.875" customWidth="1"/>
    <col min="16129" max="16129" width="5.875" customWidth="1"/>
    <col min="16130" max="16130" width="5.125" customWidth="1"/>
    <col min="16131" max="16131" width="7.625" customWidth="1"/>
    <col min="16132" max="16132" width="4.875" customWidth="1"/>
    <col min="16133" max="16133" width="7.75" customWidth="1"/>
    <col min="16134" max="16134" width="5.875" customWidth="1"/>
    <col min="16135" max="16135" width="4.875" customWidth="1"/>
    <col min="16136" max="16136" width="6.125" customWidth="1"/>
    <col min="16137" max="16137" width="5.125" customWidth="1"/>
    <col min="16138" max="16138" width="4.5" customWidth="1"/>
    <col min="16139" max="16139" width="7.125" customWidth="1"/>
    <col min="16140" max="16140" width="4.5" customWidth="1"/>
    <col min="16141" max="16141" width="7" customWidth="1"/>
    <col min="16142" max="16142" width="4.5" customWidth="1"/>
    <col min="16143" max="16143" width="6.125" customWidth="1"/>
    <col min="16144" max="16153" width="4.375" customWidth="1"/>
    <col min="16154" max="16155" width="3.5" customWidth="1"/>
    <col min="16156" max="16156" width="2.875" customWidth="1"/>
  </cols>
  <sheetData>
    <row r="1" spans="1:28">
      <c r="A1" s="45" t="s">
        <v>0</v>
      </c>
    </row>
    <row r="3" spans="1:28" ht="17.25">
      <c r="B3" s="2" t="s">
        <v>41</v>
      </c>
    </row>
    <row r="4" spans="1:28" ht="17.25">
      <c r="B4" s="2"/>
    </row>
    <row r="5" spans="1:28" ht="20.25" customHeight="1">
      <c r="T5" s="3" t="s">
        <v>42</v>
      </c>
    </row>
    <row r="6" spans="1:28">
      <c r="A6" s="46"/>
      <c r="B6" s="47" t="s">
        <v>40</v>
      </c>
      <c r="C6" s="48"/>
      <c r="D6" s="5" t="s">
        <v>43</v>
      </c>
      <c r="E6" s="5"/>
      <c r="F6" s="5"/>
      <c r="G6" s="5" t="s">
        <v>44</v>
      </c>
      <c r="H6" s="5"/>
      <c r="I6" s="5"/>
      <c r="J6" s="5" t="s">
        <v>45</v>
      </c>
      <c r="K6" s="5"/>
      <c r="L6" s="5" t="s">
        <v>46</v>
      </c>
      <c r="M6" s="5"/>
      <c r="N6" s="5" t="s">
        <v>47</v>
      </c>
      <c r="O6" s="5"/>
      <c r="P6" s="5" t="s">
        <v>48</v>
      </c>
      <c r="Q6" s="5"/>
      <c r="R6" s="5"/>
      <c r="S6" s="5"/>
      <c r="T6" s="5"/>
      <c r="U6" s="5" t="s">
        <v>49</v>
      </c>
      <c r="V6" s="5"/>
      <c r="W6" s="5"/>
      <c r="X6" s="5"/>
      <c r="Y6" s="5"/>
      <c r="Z6" s="12" t="s">
        <v>8</v>
      </c>
      <c r="AA6" s="10" t="s">
        <v>9</v>
      </c>
      <c r="AB6" s="49"/>
    </row>
    <row r="7" spans="1:28" ht="76.5" customHeight="1">
      <c r="A7" s="50"/>
      <c r="B7" s="51" t="s">
        <v>50</v>
      </c>
      <c r="C7" s="51" t="s">
        <v>51</v>
      </c>
      <c r="D7" s="51" t="s">
        <v>50</v>
      </c>
      <c r="E7" s="51" t="s">
        <v>51</v>
      </c>
      <c r="F7" s="51" t="s">
        <v>52</v>
      </c>
      <c r="G7" s="51" t="s">
        <v>50</v>
      </c>
      <c r="H7" s="51" t="s">
        <v>51</v>
      </c>
      <c r="I7" s="51" t="s">
        <v>52</v>
      </c>
      <c r="J7" s="51" t="s">
        <v>50</v>
      </c>
      <c r="K7" s="51" t="s">
        <v>51</v>
      </c>
      <c r="L7" s="51" t="s">
        <v>50</v>
      </c>
      <c r="M7" s="51" t="s">
        <v>51</v>
      </c>
      <c r="N7" s="51" t="s">
        <v>50</v>
      </c>
      <c r="O7" s="51" t="s">
        <v>51</v>
      </c>
      <c r="P7" s="15" t="s">
        <v>40</v>
      </c>
      <c r="Q7" s="16" t="s">
        <v>20</v>
      </c>
      <c r="R7" s="16" t="s">
        <v>21</v>
      </c>
      <c r="S7" s="16" t="s">
        <v>22</v>
      </c>
      <c r="T7" s="17" t="s">
        <v>23</v>
      </c>
      <c r="U7" s="15" t="s">
        <v>19</v>
      </c>
      <c r="V7" s="16" t="s">
        <v>24</v>
      </c>
      <c r="W7" s="16" t="s">
        <v>25</v>
      </c>
      <c r="X7" s="16" t="s">
        <v>26</v>
      </c>
      <c r="Y7" s="17" t="s">
        <v>7</v>
      </c>
      <c r="Z7" s="52"/>
      <c r="AA7" s="20"/>
      <c r="AB7" s="53" t="s">
        <v>27</v>
      </c>
    </row>
    <row r="8" spans="1:28" ht="23.25" customHeight="1">
      <c r="A8" s="54"/>
      <c r="B8" s="55"/>
      <c r="C8" s="32" t="s">
        <v>53</v>
      </c>
      <c r="D8" s="55"/>
      <c r="E8" s="32" t="s">
        <v>53</v>
      </c>
      <c r="F8" s="56" t="s">
        <v>28</v>
      </c>
      <c r="G8" s="55"/>
      <c r="H8" s="32" t="s">
        <v>53</v>
      </c>
      <c r="I8" s="56" t="s">
        <v>29</v>
      </c>
      <c r="J8" s="55"/>
      <c r="K8" s="32" t="s">
        <v>53</v>
      </c>
      <c r="L8" s="55"/>
      <c r="M8" s="32" t="s">
        <v>53</v>
      </c>
      <c r="N8" s="55"/>
      <c r="O8" s="32" t="s">
        <v>53</v>
      </c>
      <c r="P8" s="57"/>
      <c r="Q8" s="58"/>
      <c r="R8" s="58"/>
      <c r="S8" s="58"/>
      <c r="T8" s="59"/>
      <c r="U8" s="57"/>
      <c r="V8" s="58"/>
      <c r="W8" s="58"/>
      <c r="X8" s="58"/>
      <c r="Y8" s="59"/>
      <c r="Z8" s="60"/>
      <c r="AA8" s="61"/>
      <c r="AB8" s="62"/>
    </row>
    <row r="9" spans="1:28" ht="23.1" customHeight="1">
      <c r="A9" s="63" t="s">
        <v>54</v>
      </c>
      <c r="B9" s="42">
        <v>6</v>
      </c>
      <c r="C9" s="42">
        <v>1957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2</v>
      </c>
      <c r="K9" s="42">
        <v>1932</v>
      </c>
      <c r="L9" s="42">
        <v>0</v>
      </c>
      <c r="M9" s="42">
        <v>0</v>
      </c>
      <c r="N9" s="42">
        <v>4</v>
      </c>
      <c r="O9" s="42">
        <v>25</v>
      </c>
      <c r="P9" s="64">
        <f>SUM(Q9:T9)</f>
        <v>0</v>
      </c>
      <c r="Q9" s="65">
        <v>0</v>
      </c>
      <c r="R9" s="65">
        <v>0</v>
      </c>
      <c r="S9" s="65">
        <v>0</v>
      </c>
      <c r="T9" s="65">
        <v>0</v>
      </c>
      <c r="U9" s="64">
        <f>SUM(V9:X9)</f>
        <v>0</v>
      </c>
      <c r="V9" s="66">
        <v>0</v>
      </c>
      <c r="W9" s="66">
        <v>0</v>
      </c>
      <c r="X9" s="66">
        <v>0</v>
      </c>
      <c r="Y9" s="66">
        <v>0</v>
      </c>
      <c r="Z9" s="42">
        <v>0</v>
      </c>
      <c r="AA9" s="67">
        <v>1</v>
      </c>
      <c r="AB9" s="68">
        <v>0</v>
      </c>
    </row>
    <row r="10" spans="1:28" ht="23.1" customHeight="1">
      <c r="A10" s="63" t="s">
        <v>55</v>
      </c>
      <c r="B10" s="42">
        <v>2</v>
      </c>
      <c r="C10" s="42">
        <v>10267</v>
      </c>
      <c r="D10" s="42">
        <v>1</v>
      </c>
      <c r="E10" s="42">
        <v>10267</v>
      </c>
      <c r="F10" s="42">
        <v>43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1</v>
      </c>
      <c r="O10" s="42">
        <v>0</v>
      </c>
      <c r="P10" s="64">
        <f t="shared" ref="P10:P20" si="0">SUM(Q10:T10)</f>
        <v>1</v>
      </c>
      <c r="Q10" s="65">
        <v>0</v>
      </c>
      <c r="R10" s="65">
        <v>0</v>
      </c>
      <c r="S10" s="65">
        <v>1</v>
      </c>
      <c r="T10" s="65">
        <v>0</v>
      </c>
      <c r="U10" s="64">
        <f t="shared" ref="U10:U20" si="1">SUM(V10:X10)</f>
        <v>2</v>
      </c>
      <c r="V10" s="66">
        <v>1</v>
      </c>
      <c r="W10" s="66">
        <v>0</v>
      </c>
      <c r="X10" s="66">
        <v>1</v>
      </c>
      <c r="Y10" s="66">
        <v>2</v>
      </c>
      <c r="Z10" s="42">
        <v>0</v>
      </c>
      <c r="AA10" s="67">
        <v>2</v>
      </c>
      <c r="AB10" s="68">
        <v>0</v>
      </c>
    </row>
    <row r="11" spans="1:28" ht="23.1" customHeight="1">
      <c r="A11" s="63" t="s">
        <v>56</v>
      </c>
      <c r="B11" s="42">
        <v>16</v>
      </c>
      <c r="C11" s="42">
        <v>44796</v>
      </c>
      <c r="D11" s="42">
        <v>4</v>
      </c>
      <c r="E11" s="42">
        <v>44781</v>
      </c>
      <c r="F11" s="42">
        <v>1226</v>
      </c>
      <c r="G11" s="42">
        <v>0</v>
      </c>
      <c r="H11" s="42">
        <v>0</v>
      </c>
      <c r="I11" s="42">
        <v>0</v>
      </c>
      <c r="J11" s="42">
        <v>1</v>
      </c>
      <c r="K11" s="42">
        <v>5</v>
      </c>
      <c r="L11" s="42">
        <v>0</v>
      </c>
      <c r="M11" s="42">
        <v>0</v>
      </c>
      <c r="N11" s="42">
        <v>11</v>
      </c>
      <c r="O11" s="42">
        <v>10</v>
      </c>
      <c r="P11" s="64">
        <f t="shared" si="0"/>
        <v>12</v>
      </c>
      <c r="Q11" s="65">
        <v>5</v>
      </c>
      <c r="R11" s="65">
        <v>0</v>
      </c>
      <c r="S11" s="65">
        <v>3</v>
      </c>
      <c r="T11" s="65">
        <v>4</v>
      </c>
      <c r="U11" s="64">
        <f t="shared" si="1"/>
        <v>8</v>
      </c>
      <c r="V11" s="66">
        <v>4</v>
      </c>
      <c r="W11" s="66">
        <v>0</v>
      </c>
      <c r="X11" s="66">
        <v>4</v>
      </c>
      <c r="Y11" s="66">
        <v>15</v>
      </c>
      <c r="Z11" s="42">
        <v>1</v>
      </c>
      <c r="AA11" s="67">
        <v>7</v>
      </c>
      <c r="AB11" s="68">
        <v>1</v>
      </c>
    </row>
    <row r="12" spans="1:28" ht="23.1" customHeight="1">
      <c r="A12" s="63" t="s">
        <v>57</v>
      </c>
      <c r="B12" s="42">
        <v>11</v>
      </c>
      <c r="C12" s="42">
        <v>2854</v>
      </c>
      <c r="D12" s="42">
        <v>4</v>
      </c>
      <c r="E12" s="42">
        <v>2209</v>
      </c>
      <c r="F12" s="42">
        <v>65</v>
      </c>
      <c r="G12" s="42">
        <v>0</v>
      </c>
      <c r="H12" s="42">
        <v>0</v>
      </c>
      <c r="I12" s="42">
        <v>0</v>
      </c>
      <c r="J12" s="42">
        <v>1</v>
      </c>
      <c r="K12" s="42">
        <v>645</v>
      </c>
      <c r="L12" s="42">
        <v>0</v>
      </c>
      <c r="M12" s="42">
        <v>0</v>
      </c>
      <c r="N12" s="42">
        <v>6</v>
      </c>
      <c r="O12" s="42">
        <v>0</v>
      </c>
      <c r="P12" s="64">
        <f t="shared" si="0"/>
        <v>5</v>
      </c>
      <c r="Q12" s="65">
        <v>0</v>
      </c>
      <c r="R12" s="65">
        <v>1</v>
      </c>
      <c r="S12" s="65">
        <v>1</v>
      </c>
      <c r="T12" s="65">
        <v>3</v>
      </c>
      <c r="U12" s="64">
        <f t="shared" si="1"/>
        <v>4</v>
      </c>
      <c r="V12" s="66">
        <v>0</v>
      </c>
      <c r="W12" s="66">
        <v>1</v>
      </c>
      <c r="X12" s="66">
        <v>3</v>
      </c>
      <c r="Y12" s="66">
        <v>9</v>
      </c>
      <c r="Z12" s="42">
        <v>0</v>
      </c>
      <c r="AA12" s="67">
        <v>0</v>
      </c>
      <c r="AB12" s="68">
        <v>0</v>
      </c>
    </row>
    <row r="13" spans="1:28" ht="23.1" customHeight="1">
      <c r="A13" s="63" t="s">
        <v>58</v>
      </c>
      <c r="B13" s="42">
        <v>10</v>
      </c>
      <c r="C13" s="42">
        <v>11550</v>
      </c>
      <c r="D13" s="42">
        <v>3</v>
      </c>
      <c r="E13" s="42">
        <v>9776</v>
      </c>
      <c r="F13" s="42">
        <v>1150</v>
      </c>
      <c r="G13" s="42">
        <v>0</v>
      </c>
      <c r="H13" s="42">
        <v>0</v>
      </c>
      <c r="I13" s="42">
        <v>0</v>
      </c>
      <c r="J13" s="42">
        <v>2</v>
      </c>
      <c r="K13" s="42">
        <v>270</v>
      </c>
      <c r="L13" s="42">
        <v>0</v>
      </c>
      <c r="M13" s="42">
        <v>0</v>
      </c>
      <c r="N13" s="42">
        <v>5</v>
      </c>
      <c r="O13" s="42">
        <v>1504</v>
      </c>
      <c r="P13" s="64">
        <f t="shared" si="0"/>
        <v>18</v>
      </c>
      <c r="Q13" s="65">
        <v>8</v>
      </c>
      <c r="R13" s="65">
        <v>3</v>
      </c>
      <c r="S13" s="65">
        <v>7</v>
      </c>
      <c r="T13" s="65">
        <v>0</v>
      </c>
      <c r="U13" s="64">
        <f t="shared" si="1"/>
        <v>9</v>
      </c>
      <c r="V13" s="66">
        <v>2</v>
      </c>
      <c r="W13" s="66">
        <v>2</v>
      </c>
      <c r="X13" s="66">
        <v>5</v>
      </c>
      <c r="Y13" s="66">
        <v>17</v>
      </c>
      <c r="Z13" s="42">
        <v>1</v>
      </c>
      <c r="AA13" s="67">
        <v>1</v>
      </c>
      <c r="AB13" s="68">
        <v>0</v>
      </c>
    </row>
    <row r="14" spans="1:28" ht="23.1" customHeight="1">
      <c r="A14" s="63" t="s">
        <v>59</v>
      </c>
      <c r="B14" s="42">
        <v>8</v>
      </c>
      <c r="C14" s="42">
        <v>33889</v>
      </c>
      <c r="D14" s="42">
        <v>4</v>
      </c>
      <c r="E14" s="42">
        <v>33178</v>
      </c>
      <c r="F14" s="42">
        <v>823</v>
      </c>
      <c r="G14" s="42">
        <v>0</v>
      </c>
      <c r="H14" s="42">
        <v>0</v>
      </c>
      <c r="I14" s="42">
        <v>0</v>
      </c>
      <c r="J14" s="42">
        <v>1</v>
      </c>
      <c r="K14" s="42">
        <v>708</v>
      </c>
      <c r="L14" s="42">
        <v>0</v>
      </c>
      <c r="M14" s="42">
        <v>0</v>
      </c>
      <c r="N14" s="42">
        <v>3</v>
      </c>
      <c r="O14" s="42">
        <v>3</v>
      </c>
      <c r="P14" s="64">
        <f t="shared" si="0"/>
        <v>9</v>
      </c>
      <c r="Q14" s="65">
        <v>5</v>
      </c>
      <c r="R14" s="65">
        <v>0</v>
      </c>
      <c r="S14" s="65">
        <v>2</v>
      </c>
      <c r="T14" s="65">
        <v>2</v>
      </c>
      <c r="U14" s="64">
        <f t="shared" si="1"/>
        <v>3</v>
      </c>
      <c r="V14" s="66">
        <v>2</v>
      </c>
      <c r="W14" s="66">
        <v>0</v>
      </c>
      <c r="X14" s="66">
        <v>1</v>
      </c>
      <c r="Y14" s="66">
        <v>12</v>
      </c>
      <c r="Z14" s="42">
        <v>1</v>
      </c>
      <c r="AA14" s="67">
        <v>1</v>
      </c>
      <c r="AB14" s="68">
        <v>0</v>
      </c>
    </row>
    <row r="15" spans="1:28" ht="23.1" customHeight="1">
      <c r="A15" s="63" t="s">
        <v>60</v>
      </c>
      <c r="B15" s="42">
        <v>17</v>
      </c>
      <c r="C15" s="42">
        <v>26138</v>
      </c>
      <c r="D15" s="42">
        <v>2</v>
      </c>
      <c r="E15" s="42">
        <v>25233</v>
      </c>
      <c r="F15" s="42">
        <v>333</v>
      </c>
      <c r="G15" s="42">
        <v>0</v>
      </c>
      <c r="H15" s="42">
        <v>0</v>
      </c>
      <c r="I15" s="42">
        <v>0</v>
      </c>
      <c r="J15" s="42">
        <v>2</v>
      </c>
      <c r="K15" s="42">
        <v>509</v>
      </c>
      <c r="L15" s="42">
        <v>0</v>
      </c>
      <c r="M15" s="42">
        <v>0</v>
      </c>
      <c r="N15" s="42">
        <v>13</v>
      </c>
      <c r="O15" s="42">
        <v>396</v>
      </c>
      <c r="P15" s="64">
        <f t="shared" si="0"/>
        <v>4</v>
      </c>
      <c r="Q15" s="65">
        <v>2</v>
      </c>
      <c r="R15" s="65">
        <v>0</v>
      </c>
      <c r="S15" s="65">
        <v>0</v>
      </c>
      <c r="T15" s="65">
        <v>2</v>
      </c>
      <c r="U15" s="64">
        <f t="shared" si="1"/>
        <v>2</v>
      </c>
      <c r="V15" s="66">
        <v>1</v>
      </c>
      <c r="W15" s="66">
        <v>0</v>
      </c>
      <c r="X15" s="66">
        <v>1</v>
      </c>
      <c r="Y15" s="66">
        <v>8</v>
      </c>
      <c r="Z15" s="42">
        <v>0</v>
      </c>
      <c r="AA15" s="67">
        <v>2</v>
      </c>
      <c r="AB15" s="68">
        <v>0</v>
      </c>
    </row>
    <row r="16" spans="1:28" ht="23.1" customHeight="1">
      <c r="A16" s="63" t="s">
        <v>61</v>
      </c>
      <c r="B16" s="42">
        <v>8</v>
      </c>
      <c r="C16" s="42">
        <v>11084</v>
      </c>
      <c r="D16" s="42">
        <v>3</v>
      </c>
      <c r="E16" s="42">
        <v>8124</v>
      </c>
      <c r="F16" s="42">
        <v>211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5</v>
      </c>
      <c r="O16" s="42">
        <v>2960</v>
      </c>
      <c r="P16" s="64">
        <f t="shared" si="0"/>
        <v>6</v>
      </c>
      <c r="Q16" s="65">
        <v>0</v>
      </c>
      <c r="R16" s="65">
        <v>2</v>
      </c>
      <c r="S16" s="65">
        <v>1</v>
      </c>
      <c r="T16" s="65">
        <v>3</v>
      </c>
      <c r="U16" s="64">
        <f t="shared" si="1"/>
        <v>5</v>
      </c>
      <c r="V16" s="66">
        <v>0</v>
      </c>
      <c r="W16" s="66">
        <v>2</v>
      </c>
      <c r="X16" s="66">
        <v>3</v>
      </c>
      <c r="Y16" s="66">
        <v>12</v>
      </c>
      <c r="Z16" s="42">
        <v>0</v>
      </c>
      <c r="AA16" s="67">
        <v>0</v>
      </c>
      <c r="AB16" s="68">
        <v>0</v>
      </c>
    </row>
    <row r="17" spans="1:28" ht="23.1" customHeight="1">
      <c r="A17" s="63" t="s">
        <v>62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64">
        <f t="shared" si="0"/>
        <v>0</v>
      </c>
      <c r="Q17" s="65">
        <v>0</v>
      </c>
      <c r="R17" s="65">
        <v>0</v>
      </c>
      <c r="S17" s="65">
        <v>0</v>
      </c>
      <c r="T17" s="65">
        <v>0</v>
      </c>
      <c r="U17" s="64">
        <f t="shared" si="1"/>
        <v>0</v>
      </c>
      <c r="V17" s="66">
        <v>0</v>
      </c>
      <c r="W17" s="66">
        <v>0</v>
      </c>
      <c r="X17" s="66">
        <v>0</v>
      </c>
      <c r="Y17" s="66">
        <v>0</v>
      </c>
      <c r="Z17" s="42">
        <v>0</v>
      </c>
      <c r="AA17" s="67">
        <v>0</v>
      </c>
      <c r="AB17" s="68">
        <v>0</v>
      </c>
    </row>
    <row r="18" spans="1:28" ht="23.1" customHeight="1">
      <c r="A18" s="63" t="s">
        <v>63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64">
        <f t="shared" si="0"/>
        <v>0</v>
      </c>
      <c r="Q18" s="65">
        <v>0</v>
      </c>
      <c r="R18" s="65">
        <v>0</v>
      </c>
      <c r="S18" s="65">
        <v>0</v>
      </c>
      <c r="T18" s="65">
        <v>0</v>
      </c>
      <c r="U18" s="64">
        <f t="shared" si="1"/>
        <v>0</v>
      </c>
      <c r="V18" s="66">
        <v>0</v>
      </c>
      <c r="W18" s="66">
        <v>0</v>
      </c>
      <c r="X18" s="66">
        <v>0</v>
      </c>
      <c r="Y18" s="66">
        <v>0</v>
      </c>
      <c r="Z18" s="42">
        <v>0</v>
      </c>
      <c r="AA18" s="67">
        <v>0</v>
      </c>
      <c r="AB18" s="68">
        <v>0</v>
      </c>
    </row>
    <row r="19" spans="1:28" ht="23.1" customHeight="1">
      <c r="A19" s="63" t="s">
        <v>64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64">
        <f t="shared" si="0"/>
        <v>0</v>
      </c>
      <c r="Q19" s="65">
        <v>0</v>
      </c>
      <c r="R19" s="65">
        <v>0</v>
      </c>
      <c r="S19" s="65">
        <v>0</v>
      </c>
      <c r="T19" s="65">
        <v>0</v>
      </c>
      <c r="U19" s="64">
        <f t="shared" si="1"/>
        <v>0</v>
      </c>
      <c r="V19" s="66">
        <v>0</v>
      </c>
      <c r="W19" s="66">
        <v>0</v>
      </c>
      <c r="X19" s="66">
        <v>0</v>
      </c>
      <c r="Y19" s="66">
        <v>0</v>
      </c>
      <c r="Z19" s="42">
        <v>0</v>
      </c>
      <c r="AA19" s="67">
        <v>0</v>
      </c>
      <c r="AB19" s="68">
        <v>0</v>
      </c>
    </row>
    <row r="20" spans="1:28" ht="23.1" customHeight="1">
      <c r="A20" s="63" t="s">
        <v>65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64">
        <f t="shared" si="0"/>
        <v>0</v>
      </c>
      <c r="Q20" s="65">
        <v>0</v>
      </c>
      <c r="R20" s="65">
        <v>0</v>
      </c>
      <c r="S20" s="65">
        <v>0</v>
      </c>
      <c r="T20" s="65">
        <v>0</v>
      </c>
      <c r="U20" s="64">
        <f t="shared" si="1"/>
        <v>0</v>
      </c>
      <c r="V20" s="66">
        <v>0</v>
      </c>
      <c r="W20" s="66">
        <v>0</v>
      </c>
      <c r="X20" s="66">
        <v>0</v>
      </c>
      <c r="Y20" s="66">
        <v>0</v>
      </c>
      <c r="Z20" s="42">
        <v>0</v>
      </c>
      <c r="AA20" s="67">
        <v>0</v>
      </c>
      <c r="AB20" s="68">
        <v>0</v>
      </c>
    </row>
    <row r="21" spans="1:28" ht="23.1" customHeight="1">
      <c r="A21" s="63" t="s">
        <v>19</v>
      </c>
      <c r="B21" s="42">
        <f>SUM(B9:B20)</f>
        <v>78</v>
      </c>
      <c r="C21" s="42">
        <f t="shared" ref="C21:AB21" si="2">SUM(C9:C20)</f>
        <v>142535</v>
      </c>
      <c r="D21" s="42">
        <f t="shared" si="2"/>
        <v>21</v>
      </c>
      <c r="E21" s="42">
        <f t="shared" si="2"/>
        <v>133568</v>
      </c>
      <c r="F21" s="42">
        <f t="shared" si="2"/>
        <v>3851</v>
      </c>
      <c r="G21" s="42">
        <f t="shared" si="2"/>
        <v>0</v>
      </c>
      <c r="H21" s="42">
        <f t="shared" si="2"/>
        <v>0</v>
      </c>
      <c r="I21" s="42">
        <f t="shared" si="2"/>
        <v>0</v>
      </c>
      <c r="J21" s="42">
        <f t="shared" si="2"/>
        <v>9</v>
      </c>
      <c r="K21" s="42">
        <f t="shared" si="2"/>
        <v>4069</v>
      </c>
      <c r="L21" s="42">
        <f t="shared" si="2"/>
        <v>0</v>
      </c>
      <c r="M21" s="42">
        <f t="shared" si="2"/>
        <v>0</v>
      </c>
      <c r="N21" s="42">
        <f t="shared" si="2"/>
        <v>48</v>
      </c>
      <c r="O21" s="42">
        <f t="shared" si="2"/>
        <v>4898</v>
      </c>
      <c r="P21" s="64">
        <f t="shared" si="2"/>
        <v>55</v>
      </c>
      <c r="Q21" s="65">
        <f t="shared" si="2"/>
        <v>20</v>
      </c>
      <c r="R21" s="66">
        <f t="shared" si="2"/>
        <v>6</v>
      </c>
      <c r="S21" s="66">
        <f t="shared" si="2"/>
        <v>15</v>
      </c>
      <c r="T21" s="69">
        <f t="shared" si="2"/>
        <v>14</v>
      </c>
      <c r="U21" s="64">
        <f t="shared" si="2"/>
        <v>33</v>
      </c>
      <c r="V21" s="66">
        <f t="shared" si="2"/>
        <v>10</v>
      </c>
      <c r="W21" s="66">
        <f t="shared" si="2"/>
        <v>5</v>
      </c>
      <c r="X21" s="66">
        <f t="shared" si="2"/>
        <v>18</v>
      </c>
      <c r="Y21" s="70">
        <f t="shared" si="2"/>
        <v>75</v>
      </c>
      <c r="Z21" s="42">
        <f t="shared" si="2"/>
        <v>3</v>
      </c>
      <c r="AA21" s="71">
        <f t="shared" si="2"/>
        <v>14</v>
      </c>
      <c r="AB21" s="72">
        <f t="shared" si="2"/>
        <v>1</v>
      </c>
    </row>
  </sheetData>
  <mergeCells count="12">
    <mergeCell ref="N6:O6"/>
    <mergeCell ref="P6:T6"/>
    <mergeCell ref="U6:Y6"/>
    <mergeCell ref="Z6:Z7"/>
    <mergeCell ref="AA6:AA7"/>
    <mergeCell ref="AB7:AB8"/>
    <mergeCell ref="A6:A8"/>
    <mergeCell ref="B6:C6"/>
    <mergeCell ref="D6:F6"/>
    <mergeCell ref="G6:I6"/>
    <mergeCell ref="J6:K6"/>
    <mergeCell ref="L6:M6"/>
  </mergeCells>
  <phoneticPr fontId="3"/>
  <pageMargins left="0.47" right="0.3" top="0.68" bottom="0.98399999999999999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D9F43-7FE2-400E-80CA-324F0489B969}">
  <dimension ref="A1:CN109"/>
  <sheetViews>
    <sheetView zoomScaleNormal="100" workbookViewId="0"/>
  </sheetViews>
  <sheetFormatPr defaultRowHeight="13.5"/>
  <cols>
    <col min="1" max="1" width="3.75" style="73" customWidth="1"/>
    <col min="2" max="2" width="8.875" style="73" customWidth="1"/>
    <col min="3" max="3" width="7.625" style="45" customWidth="1"/>
    <col min="4" max="5" width="7.375" style="45" customWidth="1"/>
    <col min="6" max="6" width="8.25" style="45" customWidth="1"/>
    <col min="7" max="12" width="7.375" style="45" customWidth="1"/>
    <col min="13" max="13" width="5.75" style="45" customWidth="1"/>
    <col min="14" max="14" width="6.25" style="45" customWidth="1"/>
    <col min="15" max="15" width="9" style="74"/>
    <col min="16" max="16" width="9" style="45"/>
    <col min="17" max="17" width="4.25" style="45" customWidth="1"/>
    <col min="18" max="18" width="4" style="45" customWidth="1"/>
    <col min="19" max="19" width="3.75" style="45" customWidth="1"/>
    <col min="20" max="20" width="3.875" style="45" customWidth="1"/>
    <col min="21" max="21" width="4.375" style="45" customWidth="1"/>
    <col min="22" max="22" width="4.75" style="45" customWidth="1"/>
    <col min="23" max="24" width="4.25" style="45" customWidth="1"/>
    <col min="25" max="25" width="3.875" style="45" customWidth="1"/>
    <col min="26" max="26" width="9.25" style="45" customWidth="1"/>
    <col min="27" max="82" width="4.625" style="45" customWidth="1"/>
    <col min="83" max="256" width="9" style="45"/>
    <col min="257" max="257" width="3.75" style="45" customWidth="1"/>
    <col min="258" max="258" width="8.875" style="45" customWidth="1"/>
    <col min="259" max="259" width="7.625" style="45" customWidth="1"/>
    <col min="260" max="261" width="7.375" style="45" customWidth="1"/>
    <col min="262" max="262" width="8.25" style="45" customWidth="1"/>
    <col min="263" max="268" width="7.375" style="45" customWidth="1"/>
    <col min="269" max="269" width="5.75" style="45" customWidth="1"/>
    <col min="270" max="270" width="6.25" style="45" customWidth="1"/>
    <col min="271" max="272" width="9" style="45"/>
    <col min="273" max="273" width="4.25" style="45" customWidth="1"/>
    <col min="274" max="274" width="4" style="45" customWidth="1"/>
    <col min="275" max="275" width="3.75" style="45" customWidth="1"/>
    <col min="276" max="276" width="3.875" style="45" customWidth="1"/>
    <col min="277" max="277" width="4.375" style="45" customWidth="1"/>
    <col min="278" max="278" width="4.75" style="45" customWidth="1"/>
    <col min="279" max="280" width="4.25" style="45" customWidth="1"/>
    <col min="281" max="281" width="3.875" style="45" customWidth="1"/>
    <col min="282" max="282" width="9.25" style="45" customWidth="1"/>
    <col min="283" max="338" width="4.625" style="45" customWidth="1"/>
    <col min="339" max="512" width="9" style="45"/>
    <col min="513" max="513" width="3.75" style="45" customWidth="1"/>
    <col min="514" max="514" width="8.875" style="45" customWidth="1"/>
    <col min="515" max="515" width="7.625" style="45" customWidth="1"/>
    <col min="516" max="517" width="7.375" style="45" customWidth="1"/>
    <col min="518" max="518" width="8.25" style="45" customWidth="1"/>
    <col min="519" max="524" width="7.375" style="45" customWidth="1"/>
    <col min="525" max="525" width="5.75" style="45" customWidth="1"/>
    <col min="526" max="526" width="6.25" style="45" customWidth="1"/>
    <col min="527" max="528" width="9" style="45"/>
    <col min="529" max="529" width="4.25" style="45" customWidth="1"/>
    <col min="530" max="530" width="4" style="45" customWidth="1"/>
    <col min="531" max="531" width="3.75" style="45" customWidth="1"/>
    <col min="532" max="532" width="3.875" style="45" customWidth="1"/>
    <col min="533" max="533" width="4.375" style="45" customWidth="1"/>
    <col min="534" max="534" width="4.75" style="45" customWidth="1"/>
    <col min="535" max="536" width="4.25" style="45" customWidth="1"/>
    <col min="537" max="537" width="3.875" style="45" customWidth="1"/>
    <col min="538" max="538" width="9.25" style="45" customWidth="1"/>
    <col min="539" max="594" width="4.625" style="45" customWidth="1"/>
    <col min="595" max="768" width="9" style="45"/>
    <col min="769" max="769" width="3.75" style="45" customWidth="1"/>
    <col min="770" max="770" width="8.875" style="45" customWidth="1"/>
    <col min="771" max="771" width="7.625" style="45" customWidth="1"/>
    <col min="772" max="773" width="7.375" style="45" customWidth="1"/>
    <col min="774" max="774" width="8.25" style="45" customWidth="1"/>
    <col min="775" max="780" width="7.375" style="45" customWidth="1"/>
    <col min="781" max="781" width="5.75" style="45" customWidth="1"/>
    <col min="782" max="782" width="6.25" style="45" customWidth="1"/>
    <col min="783" max="784" width="9" style="45"/>
    <col min="785" max="785" width="4.25" style="45" customWidth="1"/>
    <col min="786" max="786" width="4" style="45" customWidth="1"/>
    <col min="787" max="787" width="3.75" style="45" customWidth="1"/>
    <col min="788" max="788" width="3.875" style="45" customWidth="1"/>
    <col min="789" max="789" width="4.375" style="45" customWidth="1"/>
    <col min="790" max="790" width="4.75" style="45" customWidth="1"/>
    <col min="791" max="792" width="4.25" style="45" customWidth="1"/>
    <col min="793" max="793" width="3.875" style="45" customWidth="1"/>
    <col min="794" max="794" width="9.25" style="45" customWidth="1"/>
    <col min="795" max="850" width="4.625" style="45" customWidth="1"/>
    <col min="851" max="1024" width="9" style="45"/>
    <col min="1025" max="1025" width="3.75" style="45" customWidth="1"/>
    <col min="1026" max="1026" width="8.875" style="45" customWidth="1"/>
    <col min="1027" max="1027" width="7.625" style="45" customWidth="1"/>
    <col min="1028" max="1029" width="7.375" style="45" customWidth="1"/>
    <col min="1030" max="1030" width="8.25" style="45" customWidth="1"/>
    <col min="1031" max="1036" width="7.375" style="45" customWidth="1"/>
    <col min="1037" max="1037" width="5.75" style="45" customWidth="1"/>
    <col min="1038" max="1038" width="6.25" style="45" customWidth="1"/>
    <col min="1039" max="1040" width="9" style="45"/>
    <col min="1041" max="1041" width="4.25" style="45" customWidth="1"/>
    <col min="1042" max="1042" width="4" style="45" customWidth="1"/>
    <col min="1043" max="1043" width="3.75" style="45" customWidth="1"/>
    <col min="1044" max="1044" width="3.875" style="45" customWidth="1"/>
    <col min="1045" max="1045" width="4.375" style="45" customWidth="1"/>
    <col min="1046" max="1046" width="4.75" style="45" customWidth="1"/>
    <col min="1047" max="1048" width="4.25" style="45" customWidth="1"/>
    <col min="1049" max="1049" width="3.875" style="45" customWidth="1"/>
    <col min="1050" max="1050" width="9.25" style="45" customWidth="1"/>
    <col min="1051" max="1106" width="4.625" style="45" customWidth="1"/>
    <col min="1107" max="1280" width="9" style="45"/>
    <col min="1281" max="1281" width="3.75" style="45" customWidth="1"/>
    <col min="1282" max="1282" width="8.875" style="45" customWidth="1"/>
    <col min="1283" max="1283" width="7.625" style="45" customWidth="1"/>
    <col min="1284" max="1285" width="7.375" style="45" customWidth="1"/>
    <col min="1286" max="1286" width="8.25" style="45" customWidth="1"/>
    <col min="1287" max="1292" width="7.375" style="45" customWidth="1"/>
    <col min="1293" max="1293" width="5.75" style="45" customWidth="1"/>
    <col min="1294" max="1294" width="6.25" style="45" customWidth="1"/>
    <col min="1295" max="1296" width="9" style="45"/>
    <col min="1297" max="1297" width="4.25" style="45" customWidth="1"/>
    <col min="1298" max="1298" width="4" style="45" customWidth="1"/>
    <col min="1299" max="1299" width="3.75" style="45" customWidth="1"/>
    <col min="1300" max="1300" width="3.875" style="45" customWidth="1"/>
    <col min="1301" max="1301" width="4.375" style="45" customWidth="1"/>
    <col min="1302" max="1302" width="4.75" style="45" customWidth="1"/>
    <col min="1303" max="1304" width="4.25" style="45" customWidth="1"/>
    <col min="1305" max="1305" width="3.875" style="45" customWidth="1"/>
    <col min="1306" max="1306" width="9.25" style="45" customWidth="1"/>
    <col min="1307" max="1362" width="4.625" style="45" customWidth="1"/>
    <col min="1363" max="1536" width="9" style="45"/>
    <col min="1537" max="1537" width="3.75" style="45" customWidth="1"/>
    <col min="1538" max="1538" width="8.875" style="45" customWidth="1"/>
    <col min="1539" max="1539" width="7.625" style="45" customWidth="1"/>
    <col min="1540" max="1541" width="7.375" style="45" customWidth="1"/>
    <col min="1542" max="1542" width="8.25" style="45" customWidth="1"/>
    <col min="1543" max="1548" width="7.375" style="45" customWidth="1"/>
    <col min="1549" max="1549" width="5.75" style="45" customWidth="1"/>
    <col min="1550" max="1550" width="6.25" style="45" customWidth="1"/>
    <col min="1551" max="1552" width="9" style="45"/>
    <col min="1553" max="1553" width="4.25" style="45" customWidth="1"/>
    <col min="1554" max="1554" width="4" style="45" customWidth="1"/>
    <col min="1555" max="1555" width="3.75" style="45" customWidth="1"/>
    <col min="1556" max="1556" width="3.875" style="45" customWidth="1"/>
    <col min="1557" max="1557" width="4.375" style="45" customWidth="1"/>
    <col min="1558" max="1558" width="4.75" style="45" customWidth="1"/>
    <col min="1559" max="1560" width="4.25" style="45" customWidth="1"/>
    <col min="1561" max="1561" width="3.875" style="45" customWidth="1"/>
    <col min="1562" max="1562" width="9.25" style="45" customWidth="1"/>
    <col min="1563" max="1618" width="4.625" style="45" customWidth="1"/>
    <col min="1619" max="1792" width="9" style="45"/>
    <col min="1793" max="1793" width="3.75" style="45" customWidth="1"/>
    <col min="1794" max="1794" width="8.875" style="45" customWidth="1"/>
    <col min="1795" max="1795" width="7.625" style="45" customWidth="1"/>
    <col min="1796" max="1797" width="7.375" style="45" customWidth="1"/>
    <col min="1798" max="1798" width="8.25" style="45" customWidth="1"/>
    <col min="1799" max="1804" width="7.375" style="45" customWidth="1"/>
    <col min="1805" max="1805" width="5.75" style="45" customWidth="1"/>
    <col min="1806" max="1806" width="6.25" style="45" customWidth="1"/>
    <col min="1807" max="1808" width="9" style="45"/>
    <col min="1809" max="1809" width="4.25" style="45" customWidth="1"/>
    <col min="1810" max="1810" width="4" style="45" customWidth="1"/>
    <col min="1811" max="1811" width="3.75" style="45" customWidth="1"/>
    <col min="1812" max="1812" width="3.875" style="45" customWidth="1"/>
    <col min="1813" max="1813" width="4.375" style="45" customWidth="1"/>
    <col min="1814" max="1814" width="4.75" style="45" customWidth="1"/>
    <col min="1815" max="1816" width="4.25" style="45" customWidth="1"/>
    <col min="1817" max="1817" width="3.875" style="45" customWidth="1"/>
    <col min="1818" max="1818" width="9.25" style="45" customWidth="1"/>
    <col min="1819" max="1874" width="4.625" style="45" customWidth="1"/>
    <col min="1875" max="2048" width="9" style="45"/>
    <col min="2049" max="2049" width="3.75" style="45" customWidth="1"/>
    <col min="2050" max="2050" width="8.875" style="45" customWidth="1"/>
    <col min="2051" max="2051" width="7.625" style="45" customWidth="1"/>
    <col min="2052" max="2053" width="7.375" style="45" customWidth="1"/>
    <col min="2054" max="2054" width="8.25" style="45" customWidth="1"/>
    <col min="2055" max="2060" width="7.375" style="45" customWidth="1"/>
    <col min="2061" max="2061" width="5.75" style="45" customWidth="1"/>
    <col min="2062" max="2062" width="6.25" style="45" customWidth="1"/>
    <col min="2063" max="2064" width="9" style="45"/>
    <col min="2065" max="2065" width="4.25" style="45" customWidth="1"/>
    <col min="2066" max="2066" width="4" style="45" customWidth="1"/>
    <col min="2067" max="2067" width="3.75" style="45" customWidth="1"/>
    <col min="2068" max="2068" width="3.875" style="45" customWidth="1"/>
    <col min="2069" max="2069" width="4.375" style="45" customWidth="1"/>
    <col min="2070" max="2070" width="4.75" style="45" customWidth="1"/>
    <col min="2071" max="2072" width="4.25" style="45" customWidth="1"/>
    <col min="2073" max="2073" width="3.875" style="45" customWidth="1"/>
    <col min="2074" max="2074" width="9.25" style="45" customWidth="1"/>
    <col min="2075" max="2130" width="4.625" style="45" customWidth="1"/>
    <col min="2131" max="2304" width="9" style="45"/>
    <col min="2305" max="2305" width="3.75" style="45" customWidth="1"/>
    <col min="2306" max="2306" width="8.875" style="45" customWidth="1"/>
    <col min="2307" max="2307" width="7.625" style="45" customWidth="1"/>
    <col min="2308" max="2309" width="7.375" style="45" customWidth="1"/>
    <col min="2310" max="2310" width="8.25" style="45" customWidth="1"/>
    <col min="2311" max="2316" width="7.375" style="45" customWidth="1"/>
    <col min="2317" max="2317" width="5.75" style="45" customWidth="1"/>
    <col min="2318" max="2318" width="6.25" style="45" customWidth="1"/>
    <col min="2319" max="2320" width="9" style="45"/>
    <col min="2321" max="2321" width="4.25" style="45" customWidth="1"/>
    <col min="2322" max="2322" width="4" style="45" customWidth="1"/>
    <col min="2323" max="2323" width="3.75" style="45" customWidth="1"/>
    <col min="2324" max="2324" width="3.875" style="45" customWidth="1"/>
    <col min="2325" max="2325" width="4.375" style="45" customWidth="1"/>
    <col min="2326" max="2326" width="4.75" style="45" customWidth="1"/>
    <col min="2327" max="2328" width="4.25" style="45" customWidth="1"/>
    <col min="2329" max="2329" width="3.875" style="45" customWidth="1"/>
    <col min="2330" max="2330" width="9.25" style="45" customWidth="1"/>
    <col min="2331" max="2386" width="4.625" style="45" customWidth="1"/>
    <col min="2387" max="2560" width="9" style="45"/>
    <col min="2561" max="2561" width="3.75" style="45" customWidth="1"/>
    <col min="2562" max="2562" width="8.875" style="45" customWidth="1"/>
    <col min="2563" max="2563" width="7.625" style="45" customWidth="1"/>
    <col min="2564" max="2565" width="7.375" style="45" customWidth="1"/>
    <col min="2566" max="2566" width="8.25" style="45" customWidth="1"/>
    <col min="2567" max="2572" width="7.375" style="45" customWidth="1"/>
    <col min="2573" max="2573" width="5.75" style="45" customWidth="1"/>
    <col min="2574" max="2574" width="6.25" style="45" customWidth="1"/>
    <col min="2575" max="2576" width="9" style="45"/>
    <col min="2577" max="2577" width="4.25" style="45" customWidth="1"/>
    <col min="2578" max="2578" width="4" style="45" customWidth="1"/>
    <col min="2579" max="2579" width="3.75" style="45" customWidth="1"/>
    <col min="2580" max="2580" width="3.875" style="45" customWidth="1"/>
    <col min="2581" max="2581" width="4.375" style="45" customWidth="1"/>
    <col min="2582" max="2582" width="4.75" style="45" customWidth="1"/>
    <col min="2583" max="2584" width="4.25" style="45" customWidth="1"/>
    <col min="2585" max="2585" width="3.875" style="45" customWidth="1"/>
    <col min="2586" max="2586" width="9.25" style="45" customWidth="1"/>
    <col min="2587" max="2642" width="4.625" style="45" customWidth="1"/>
    <col min="2643" max="2816" width="9" style="45"/>
    <col min="2817" max="2817" width="3.75" style="45" customWidth="1"/>
    <col min="2818" max="2818" width="8.875" style="45" customWidth="1"/>
    <col min="2819" max="2819" width="7.625" style="45" customWidth="1"/>
    <col min="2820" max="2821" width="7.375" style="45" customWidth="1"/>
    <col min="2822" max="2822" width="8.25" style="45" customWidth="1"/>
    <col min="2823" max="2828" width="7.375" style="45" customWidth="1"/>
    <col min="2829" max="2829" width="5.75" style="45" customWidth="1"/>
    <col min="2830" max="2830" width="6.25" style="45" customWidth="1"/>
    <col min="2831" max="2832" width="9" style="45"/>
    <col min="2833" max="2833" width="4.25" style="45" customWidth="1"/>
    <col min="2834" max="2834" width="4" style="45" customWidth="1"/>
    <col min="2835" max="2835" width="3.75" style="45" customWidth="1"/>
    <col min="2836" max="2836" width="3.875" style="45" customWidth="1"/>
    <col min="2837" max="2837" width="4.375" style="45" customWidth="1"/>
    <col min="2838" max="2838" width="4.75" style="45" customWidth="1"/>
    <col min="2839" max="2840" width="4.25" style="45" customWidth="1"/>
    <col min="2841" max="2841" width="3.875" style="45" customWidth="1"/>
    <col min="2842" max="2842" width="9.25" style="45" customWidth="1"/>
    <col min="2843" max="2898" width="4.625" style="45" customWidth="1"/>
    <col min="2899" max="3072" width="9" style="45"/>
    <col min="3073" max="3073" width="3.75" style="45" customWidth="1"/>
    <col min="3074" max="3074" width="8.875" style="45" customWidth="1"/>
    <col min="3075" max="3075" width="7.625" style="45" customWidth="1"/>
    <col min="3076" max="3077" width="7.375" style="45" customWidth="1"/>
    <col min="3078" max="3078" width="8.25" style="45" customWidth="1"/>
    <col min="3079" max="3084" width="7.375" style="45" customWidth="1"/>
    <col min="3085" max="3085" width="5.75" style="45" customWidth="1"/>
    <col min="3086" max="3086" width="6.25" style="45" customWidth="1"/>
    <col min="3087" max="3088" width="9" style="45"/>
    <col min="3089" max="3089" width="4.25" style="45" customWidth="1"/>
    <col min="3090" max="3090" width="4" style="45" customWidth="1"/>
    <col min="3091" max="3091" width="3.75" style="45" customWidth="1"/>
    <col min="3092" max="3092" width="3.875" style="45" customWidth="1"/>
    <col min="3093" max="3093" width="4.375" style="45" customWidth="1"/>
    <col min="3094" max="3094" width="4.75" style="45" customWidth="1"/>
    <col min="3095" max="3096" width="4.25" style="45" customWidth="1"/>
    <col min="3097" max="3097" width="3.875" style="45" customWidth="1"/>
    <col min="3098" max="3098" width="9.25" style="45" customWidth="1"/>
    <col min="3099" max="3154" width="4.625" style="45" customWidth="1"/>
    <col min="3155" max="3328" width="9" style="45"/>
    <col min="3329" max="3329" width="3.75" style="45" customWidth="1"/>
    <col min="3330" max="3330" width="8.875" style="45" customWidth="1"/>
    <col min="3331" max="3331" width="7.625" style="45" customWidth="1"/>
    <col min="3332" max="3333" width="7.375" style="45" customWidth="1"/>
    <col min="3334" max="3334" width="8.25" style="45" customWidth="1"/>
    <col min="3335" max="3340" width="7.375" style="45" customWidth="1"/>
    <col min="3341" max="3341" width="5.75" style="45" customWidth="1"/>
    <col min="3342" max="3342" width="6.25" style="45" customWidth="1"/>
    <col min="3343" max="3344" width="9" style="45"/>
    <col min="3345" max="3345" width="4.25" style="45" customWidth="1"/>
    <col min="3346" max="3346" width="4" style="45" customWidth="1"/>
    <col min="3347" max="3347" width="3.75" style="45" customWidth="1"/>
    <col min="3348" max="3348" width="3.875" style="45" customWidth="1"/>
    <col min="3349" max="3349" width="4.375" style="45" customWidth="1"/>
    <col min="3350" max="3350" width="4.75" style="45" customWidth="1"/>
    <col min="3351" max="3352" width="4.25" style="45" customWidth="1"/>
    <col min="3353" max="3353" width="3.875" style="45" customWidth="1"/>
    <col min="3354" max="3354" width="9.25" style="45" customWidth="1"/>
    <col min="3355" max="3410" width="4.625" style="45" customWidth="1"/>
    <col min="3411" max="3584" width="9" style="45"/>
    <col min="3585" max="3585" width="3.75" style="45" customWidth="1"/>
    <col min="3586" max="3586" width="8.875" style="45" customWidth="1"/>
    <col min="3587" max="3587" width="7.625" style="45" customWidth="1"/>
    <col min="3588" max="3589" width="7.375" style="45" customWidth="1"/>
    <col min="3590" max="3590" width="8.25" style="45" customWidth="1"/>
    <col min="3591" max="3596" width="7.375" style="45" customWidth="1"/>
    <col min="3597" max="3597" width="5.75" style="45" customWidth="1"/>
    <col min="3598" max="3598" width="6.25" style="45" customWidth="1"/>
    <col min="3599" max="3600" width="9" style="45"/>
    <col min="3601" max="3601" width="4.25" style="45" customWidth="1"/>
    <col min="3602" max="3602" width="4" style="45" customWidth="1"/>
    <col min="3603" max="3603" width="3.75" style="45" customWidth="1"/>
    <col min="3604" max="3604" width="3.875" style="45" customWidth="1"/>
    <col min="3605" max="3605" width="4.375" style="45" customWidth="1"/>
    <col min="3606" max="3606" width="4.75" style="45" customWidth="1"/>
    <col min="3607" max="3608" width="4.25" style="45" customWidth="1"/>
    <col min="3609" max="3609" width="3.875" style="45" customWidth="1"/>
    <col min="3610" max="3610" width="9.25" style="45" customWidth="1"/>
    <col min="3611" max="3666" width="4.625" style="45" customWidth="1"/>
    <col min="3667" max="3840" width="9" style="45"/>
    <col min="3841" max="3841" width="3.75" style="45" customWidth="1"/>
    <col min="3842" max="3842" width="8.875" style="45" customWidth="1"/>
    <col min="3843" max="3843" width="7.625" style="45" customWidth="1"/>
    <col min="3844" max="3845" width="7.375" style="45" customWidth="1"/>
    <col min="3846" max="3846" width="8.25" style="45" customWidth="1"/>
    <col min="3847" max="3852" width="7.375" style="45" customWidth="1"/>
    <col min="3853" max="3853" width="5.75" style="45" customWidth="1"/>
    <col min="3854" max="3854" width="6.25" style="45" customWidth="1"/>
    <col min="3855" max="3856" width="9" style="45"/>
    <col min="3857" max="3857" width="4.25" style="45" customWidth="1"/>
    <col min="3858" max="3858" width="4" style="45" customWidth="1"/>
    <col min="3859" max="3859" width="3.75" style="45" customWidth="1"/>
    <col min="3860" max="3860" width="3.875" style="45" customWidth="1"/>
    <col min="3861" max="3861" width="4.375" style="45" customWidth="1"/>
    <col min="3862" max="3862" width="4.75" style="45" customWidth="1"/>
    <col min="3863" max="3864" width="4.25" style="45" customWidth="1"/>
    <col min="3865" max="3865" width="3.875" style="45" customWidth="1"/>
    <col min="3866" max="3866" width="9.25" style="45" customWidth="1"/>
    <col min="3867" max="3922" width="4.625" style="45" customWidth="1"/>
    <col min="3923" max="4096" width="9" style="45"/>
    <col min="4097" max="4097" width="3.75" style="45" customWidth="1"/>
    <col min="4098" max="4098" width="8.875" style="45" customWidth="1"/>
    <col min="4099" max="4099" width="7.625" style="45" customWidth="1"/>
    <col min="4100" max="4101" width="7.375" style="45" customWidth="1"/>
    <col min="4102" max="4102" width="8.25" style="45" customWidth="1"/>
    <col min="4103" max="4108" width="7.375" style="45" customWidth="1"/>
    <col min="4109" max="4109" width="5.75" style="45" customWidth="1"/>
    <col min="4110" max="4110" width="6.25" style="45" customWidth="1"/>
    <col min="4111" max="4112" width="9" style="45"/>
    <col min="4113" max="4113" width="4.25" style="45" customWidth="1"/>
    <col min="4114" max="4114" width="4" style="45" customWidth="1"/>
    <col min="4115" max="4115" width="3.75" style="45" customWidth="1"/>
    <col min="4116" max="4116" width="3.875" style="45" customWidth="1"/>
    <col min="4117" max="4117" width="4.375" style="45" customWidth="1"/>
    <col min="4118" max="4118" width="4.75" style="45" customWidth="1"/>
    <col min="4119" max="4120" width="4.25" style="45" customWidth="1"/>
    <col min="4121" max="4121" width="3.875" style="45" customWidth="1"/>
    <col min="4122" max="4122" width="9.25" style="45" customWidth="1"/>
    <col min="4123" max="4178" width="4.625" style="45" customWidth="1"/>
    <col min="4179" max="4352" width="9" style="45"/>
    <col min="4353" max="4353" width="3.75" style="45" customWidth="1"/>
    <col min="4354" max="4354" width="8.875" style="45" customWidth="1"/>
    <col min="4355" max="4355" width="7.625" style="45" customWidth="1"/>
    <col min="4356" max="4357" width="7.375" style="45" customWidth="1"/>
    <col min="4358" max="4358" width="8.25" style="45" customWidth="1"/>
    <col min="4359" max="4364" width="7.375" style="45" customWidth="1"/>
    <col min="4365" max="4365" width="5.75" style="45" customWidth="1"/>
    <col min="4366" max="4366" width="6.25" style="45" customWidth="1"/>
    <col min="4367" max="4368" width="9" style="45"/>
    <col min="4369" max="4369" width="4.25" style="45" customWidth="1"/>
    <col min="4370" max="4370" width="4" style="45" customWidth="1"/>
    <col min="4371" max="4371" width="3.75" style="45" customWidth="1"/>
    <col min="4372" max="4372" width="3.875" style="45" customWidth="1"/>
    <col min="4373" max="4373" width="4.375" style="45" customWidth="1"/>
    <col min="4374" max="4374" width="4.75" style="45" customWidth="1"/>
    <col min="4375" max="4376" width="4.25" style="45" customWidth="1"/>
    <col min="4377" max="4377" width="3.875" style="45" customWidth="1"/>
    <col min="4378" max="4378" width="9.25" style="45" customWidth="1"/>
    <col min="4379" max="4434" width="4.625" style="45" customWidth="1"/>
    <col min="4435" max="4608" width="9" style="45"/>
    <col min="4609" max="4609" width="3.75" style="45" customWidth="1"/>
    <col min="4610" max="4610" width="8.875" style="45" customWidth="1"/>
    <col min="4611" max="4611" width="7.625" style="45" customWidth="1"/>
    <col min="4612" max="4613" width="7.375" style="45" customWidth="1"/>
    <col min="4614" max="4614" width="8.25" style="45" customWidth="1"/>
    <col min="4615" max="4620" width="7.375" style="45" customWidth="1"/>
    <col min="4621" max="4621" width="5.75" style="45" customWidth="1"/>
    <col min="4622" max="4622" width="6.25" style="45" customWidth="1"/>
    <col min="4623" max="4624" width="9" style="45"/>
    <col min="4625" max="4625" width="4.25" style="45" customWidth="1"/>
    <col min="4626" max="4626" width="4" style="45" customWidth="1"/>
    <col min="4627" max="4627" width="3.75" style="45" customWidth="1"/>
    <col min="4628" max="4628" width="3.875" style="45" customWidth="1"/>
    <col min="4629" max="4629" width="4.375" style="45" customWidth="1"/>
    <col min="4630" max="4630" width="4.75" style="45" customWidth="1"/>
    <col min="4631" max="4632" width="4.25" style="45" customWidth="1"/>
    <col min="4633" max="4633" width="3.875" style="45" customWidth="1"/>
    <col min="4634" max="4634" width="9.25" style="45" customWidth="1"/>
    <col min="4635" max="4690" width="4.625" style="45" customWidth="1"/>
    <col min="4691" max="4864" width="9" style="45"/>
    <col min="4865" max="4865" width="3.75" style="45" customWidth="1"/>
    <col min="4866" max="4866" width="8.875" style="45" customWidth="1"/>
    <col min="4867" max="4867" width="7.625" style="45" customWidth="1"/>
    <col min="4868" max="4869" width="7.375" style="45" customWidth="1"/>
    <col min="4870" max="4870" width="8.25" style="45" customWidth="1"/>
    <col min="4871" max="4876" width="7.375" style="45" customWidth="1"/>
    <col min="4877" max="4877" width="5.75" style="45" customWidth="1"/>
    <col min="4878" max="4878" width="6.25" style="45" customWidth="1"/>
    <col min="4879" max="4880" width="9" style="45"/>
    <col min="4881" max="4881" width="4.25" style="45" customWidth="1"/>
    <col min="4882" max="4882" width="4" style="45" customWidth="1"/>
    <col min="4883" max="4883" width="3.75" style="45" customWidth="1"/>
    <col min="4884" max="4884" width="3.875" style="45" customWidth="1"/>
    <col min="4885" max="4885" width="4.375" style="45" customWidth="1"/>
    <col min="4886" max="4886" width="4.75" style="45" customWidth="1"/>
    <col min="4887" max="4888" width="4.25" style="45" customWidth="1"/>
    <col min="4889" max="4889" width="3.875" style="45" customWidth="1"/>
    <col min="4890" max="4890" width="9.25" style="45" customWidth="1"/>
    <col min="4891" max="4946" width="4.625" style="45" customWidth="1"/>
    <col min="4947" max="5120" width="9" style="45"/>
    <col min="5121" max="5121" width="3.75" style="45" customWidth="1"/>
    <col min="5122" max="5122" width="8.875" style="45" customWidth="1"/>
    <col min="5123" max="5123" width="7.625" style="45" customWidth="1"/>
    <col min="5124" max="5125" width="7.375" style="45" customWidth="1"/>
    <col min="5126" max="5126" width="8.25" style="45" customWidth="1"/>
    <col min="5127" max="5132" width="7.375" style="45" customWidth="1"/>
    <col min="5133" max="5133" width="5.75" style="45" customWidth="1"/>
    <col min="5134" max="5134" width="6.25" style="45" customWidth="1"/>
    <col min="5135" max="5136" width="9" style="45"/>
    <col min="5137" max="5137" width="4.25" style="45" customWidth="1"/>
    <col min="5138" max="5138" width="4" style="45" customWidth="1"/>
    <col min="5139" max="5139" width="3.75" style="45" customWidth="1"/>
    <col min="5140" max="5140" width="3.875" style="45" customWidth="1"/>
    <col min="5141" max="5141" width="4.375" style="45" customWidth="1"/>
    <col min="5142" max="5142" width="4.75" style="45" customWidth="1"/>
    <col min="5143" max="5144" width="4.25" style="45" customWidth="1"/>
    <col min="5145" max="5145" width="3.875" style="45" customWidth="1"/>
    <col min="5146" max="5146" width="9.25" style="45" customWidth="1"/>
    <col min="5147" max="5202" width="4.625" style="45" customWidth="1"/>
    <col min="5203" max="5376" width="9" style="45"/>
    <col min="5377" max="5377" width="3.75" style="45" customWidth="1"/>
    <col min="5378" max="5378" width="8.875" style="45" customWidth="1"/>
    <col min="5379" max="5379" width="7.625" style="45" customWidth="1"/>
    <col min="5380" max="5381" width="7.375" style="45" customWidth="1"/>
    <col min="5382" max="5382" width="8.25" style="45" customWidth="1"/>
    <col min="5383" max="5388" width="7.375" style="45" customWidth="1"/>
    <col min="5389" max="5389" width="5.75" style="45" customWidth="1"/>
    <col min="5390" max="5390" width="6.25" style="45" customWidth="1"/>
    <col min="5391" max="5392" width="9" style="45"/>
    <col min="5393" max="5393" width="4.25" style="45" customWidth="1"/>
    <col min="5394" max="5394" width="4" style="45" customWidth="1"/>
    <col min="5395" max="5395" width="3.75" style="45" customWidth="1"/>
    <col min="5396" max="5396" width="3.875" style="45" customWidth="1"/>
    <col min="5397" max="5397" width="4.375" style="45" customWidth="1"/>
    <col min="5398" max="5398" width="4.75" style="45" customWidth="1"/>
    <col min="5399" max="5400" width="4.25" style="45" customWidth="1"/>
    <col min="5401" max="5401" width="3.875" style="45" customWidth="1"/>
    <col min="5402" max="5402" width="9.25" style="45" customWidth="1"/>
    <col min="5403" max="5458" width="4.625" style="45" customWidth="1"/>
    <col min="5459" max="5632" width="9" style="45"/>
    <col min="5633" max="5633" width="3.75" style="45" customWidth="1"/>
    <col min="5634" max="5634" width="8.875" style="45" customWidth="1"/>
    <col min="5635" max="5635" width="7.625" style="45" customWidth="1"/>
    <col min="5636" max="5637" width="7.375" style="45" customWidth="1"/>
    <col min="5638" max="5638" width="8.25" style="45" customWidth="1"/>
    <col min="5639" max="5644" width="7.375" style="45" customWidth="1"/>
    <col min="5645" max="5645" width="5.75" style="45" customWidth="1"/>
    <col min="5646" max="5646" width="6.25" style="45" customWidth="1"/>
    <col min="5647" max="5648" width="9" style="45"/>
    <col min="5649" max="5649" width="4.25" style="45" customWidth="1"/>
    <col min="5650" max="5650" width="4" style="45" customWidth="1"/>
    <col min="5651" max="5651" width="3.75" style="45" customWidth="1"/>
    <col min="5652" max="5652" width="3.875" style="45" customWidth="1"/>
    <col min="5653" max="5653" width="4.375" style="45" customWidth="1"/>
    <col min="5654" max="5654" width="4.75" style="45" customWidth="1"/>
    <col min="5655" max="5656" width="4.25" style="45" customWidth="1"/>
    <col min="5657" max="5657" width="3.875" style="45" customWidth="1"/>
    <col min="5658" max="5658" width="9.25" style="45" customWidth="1"/>
    <col min="5659" max="5714" width="4.625" style="45" customWidth="1"/>
    <col min="5715" max="5888" width="9" style="45"/>
    <col min="5889" max="5889" width="3.75" style="45" customWidth="1"/>
    <col min="5890" max="5890" width="8.875" style="45" customWidth="1"/>
    <col min="5891" max="5891" width="7.625" style="45" customWidth="1"/>
    <col min="5892" max="5893" width="7.375" style="45" customWidth="1"/>
    <col min="5894" max="5894" width="8.25" style="45" customWidth="1"/>
    <col min="5895" max="5900" width="7.375" style="45" customWidth="1"/>
    <col min="5901" max="5901" width="5.75" style="45" customWidth="1"/>
    <col min="5902" max="5902" width="6.25" style="45" customWidth="1"/>
    <col min="5903" max="5904" width="9" style="45"/>
    <col min="5905" max="5905" width="4.25" style="45" customWidth="1"/>
    <col min="5906" max="5906" width="4" style="45" customWidth="1"/>
    <col min="5907" max="5907" width="3.75" style="45" customWidth="1"/>
    <col min="5908" max="5908" width="3.875" style="45" customWidth="1"/>
    <col min="5909" max="5909" width="4.375" style="45" customWidth="1"/>
    <col min="5910" max="5910" width="4.75" style="45" customWidth="1"/>
    <col min="5911" max="5912" width="4.25" style="45" customWidth="1"/>
    <col min="5913" max="5913" width="3.875" style="45" customWidth="1"/>
    <col min="5914" max="5914" width="9.25" style="45" customWidth="1"/>
    <col min="5915" max="5970" width="4.625" style="45" customWidth="1"/>
    <col min="5971" max="6144" width="9" style="45"/>
    <col min="6145" max="6145" width="3.75" style="45" customWidth="1"/>
    <col min="6146" max="6146" width="8.875" style="45" customWidth="1"/>
    <col min="6147" max="6147" width="7.625" style="45" customWidth="1"/>
    <col min="6148" max="6149" width="7.375" style="45" customWidth="1"/>
    <col min="6150" max="6150" width="8.25" style="45" customWidth="1"/>
    <col min="6151" max="6156" width="7.375" style="45" customWidth="1"/>
    <col min="6157" max="6157" width="5.75" style="45" customWidth="1"/>
    <col min="6158" max="6158" width="6.25" style="45" customWidth="1"/>
    <col min="6159" max="6160" width="9" style="45"/>
    <col min="6161" max="6161" width="4.25" style="45" customWidth="1"/>
    <col min="6162" max="6162" width="4" style="45" customWidth="1"/>
    <col min="6163" max="6163" width="3.75" style="45" customWidth="1"/>
    <col min="6164" max="6164" width="3.875" style="45" customWidth="1"/>
    <col min="6165" max="6165" width="4.375" style="45" customWidth="1"/>
    <col min="6166" max="6166" width="4.75" style="45" customWidth="1"/>
    <col min="6167" max="6168" width="4.25" style="45" customWidth="1"/>
    <col min="6169" max="6169" width="3.875" style="45" customWidth="1"/>
    <col min="6170" max="6170" width="9.25" style="45" customWidth="1"/>
    <col min="6171" max="6226" width="4.625" style="45" customWidth="1"/>
    <col min="6227" max="6400" width="9" style="45"/>
    <col min="6401" max="6401" width="3.75" style="45" customWidth="1"/>
    <col min="6402" max="6402" width="8.875" style="45" customWidth="1"/>
    <col min="6403" max="6403" width="7.625" style="45" customWidth="1"/>
    <col min="6404" max="6405" width="7.375" style="45" customWidth="1"/>
    <col min="6406" max="6406" width="8.25" style="45" customWidth="1"/>
    <col min="6407" max="6412" width="7.375" style="45" customWidth="1"/>
    <col min="6413" max="6413" width="5.75" style="45" customWidth="1"/>
    <col min="6414" max="6414" width="6.25" style="45" customWidth="1"/>
    <col min="6415" max="6416" width="9" style="45"/>
    <col min="6417" max="6417" width="4.25" style="45" customWidth="1"/>
    <col min="6418" max="6418" width="4" style="45" customWidth="1"/>
    <col min="6419" max="6419" width="3.75" style="45" customWidth="1"/>
    <col min="6420" max="6420" width="3.875" style="45" customWidth="1"/>
    <col min="6421" max="6421" width="4.375" style="45" customWidth="1"/>
    <col min="6422" max="6422" width="4.75" style="45" customWidth="1"/>
    <col min="6423" max="6424" width="4.25" style="45" customWidth="1"/>
    <col min="6425" max="6425" width="3.875" style="45" customWidth="1"/>
    <col min="6426" max="6426" width="9.25" style="45" customWidth="1"/>
    <col min="6427" max="6482" width="4.625" style="45" customWidth="1"/>
    <col min="6483" max="6656" width="9" style="45"/>
    <col min="6657" max="6657" width="3.75" style="45" customWidth="1"/>
    <col min="6658" max="6658" width="8.875" style="45" customWidth="1"/>
    <col min="6659" max="6659" width="7.625" style="45" customWidth="1"/>
    <col min="6660" max="6661" width="7.375" style="45" customWidth="1"/>
    <col min="6662" max="6662" width="8.25" style="45" customWidth="1"/>
    <col min="6663" max="6668" width="7.375" style="45" customWidth="1"/>
    <col min="6669" max="6669" width="5.75" style="45" customWidth="1"/>
    <col min="6670" max="6670" width="6.25" style="45" customWidth="1"/>
    <col min="6671" max="6672" width="9" style="45"/>
    <col min="6673" max="6673" width="4.25" style="45" customWidth="1"/>
    <col min="6674" max="6674" width="4" style="45" customWidth="1"/>
    <col min="6675" max="6675" width="3.75" style="45" customWidth="1"/>
    <col min="6676" max="6676" width="3.875" style="45" customWidth="1"/>
    <col min="6677" max="6677" width="4.375" style="45" customWidth="1"/>
    <col min="6678" max="6678" width="4.75" style="45" customWidth="1"/>
    <col min="6679" max="6680" width="4.25" style="45" customWidth="1"/>
    <col min="6681" max="6681" width="3.875" style="45" customWidth="1"/>
    <col min="6682" max="6682" width="9.25" style="45" customWidth="1"/>
    <col min="6683" max="6738" width="4.625" style="45" customWidth="1"/>
    <col min="6739" max="6912" width="9" style="45"/>
    <col min="6913" max="6913" width="3.75" style="45" customWidth="1"/>
    <col min="6914" max="6914" width="8.875" style="45" customWidth="1"/>
    <col min="6915" max="6915" width="7.625" style="45" customWidth="1"/>
    <col min="6916" max="6917" width="7.375" style="45" customWidth="1"/>
    <col min="6918" max="6918" width="8.25" style="45" customWidth="1"/>
    <col min="6919" max="6924" width="7.375" style="45" customWidth="1"/>
    <col min="6925" max="6925" width="5.75" style="45" customWidth="1"/>
    <col min="6926" max="6926" width="6.25" style="45" customWidth="1"/>
    <col min="6927" max="6928" width="9" style="45"/>
    <col min="6929" max="6929" width="4.25" style="45" customWidth="1"/>
    <col min="6930" max="6930" width="4" style="45" customWidth="1"/>
    <col min="6931" max="6931" width="3.75" style="45" customWidth="1"/>
    <col min="6932" max="6932" width="3.875" style="45" customWidth="1"/>
    <col min="6933" max="6933" width="4.375" style="45" customWidth="1"/>
    <col min="6934" max="6934" width="4.75" style="45" customWidth="1"/>
    <col min="6935" max="6936" width="4.25" style="45" customWidth="1"/>
    <col min="6937" max="6937" width="3.875" style="45" customWidth="1"/>
    <col min="6938" max="6938" width="9.25" style="45" customWidth="1"/>
    <col min="6939" max="6994" width="4.625" style="45" customWidth="1"/>
    <col min="6995" max="7168" width="9" style="45"/>
    <col min="7169" max="7169" width="3.75" style="45" customWidth="1"/>
    <col min="7170" max="7170" width="8.875" style="45" customWidth="1"/>
    <col min="7171" max="7171" width="7.625" style="45" customWidth="1"/>
    <col min="7172" max="7173" width="7.375" style="45" customWidth="1"/>
    <col min="7174" max="7174" width="8.25" style="45" customWidth="1"/>
    <col min="7175" max="7180" width="7.375" style="45" customWidth="1"/>
    <col min="7181" max="7181" width="5.75" style="45" customWidth="1"/>
    <col min="7182" max="7182" width="6.25" style="45" customWidth="1"/>
    <col min="7183" max="7184" width="9" style="45"/>
    <col min="7185" max="7185" width="4.25" style="45" customWidth="1"/>
    <col min="7186" max="7186" width="4" style="45" customWidth="1"/>
    <col min="7187" max="7187" width="3.75" style="45" customWidth="1"/>
    <col min="7188" max="7188" width="3.875" style="45" customWidth="1"/>
    <col min="7189" max="7189" width="4.375" style="45" customWidth="1"/>
    <col min="7190" max="7190" width="4.75" style="45" customWidth="1"/>
    <col min="7191" max="7192" width="4.25" style="45" customWidth="1"/>
    <col min="7193" max="7193" width="3.875" style="45" customWidth="1"/>
    <col min="7194" max="7194" width="9.25" style="45" customWidth="1"/>
    <col min="7195" max="7250" width="4.625" style="45" customWidth="1"/>
    <col min="7251" max="7424" width="9" style="45"/>
    <col min="7425" max="7425" width="3.75" style="45" customWidth="1"/>
    <col min="7426" max="7426" width="8.875" style="45" customWidth="1"/>
    <col min="7427" max="7427" width="7.625" style="45" customWidth="1"/>
    <col min="7428" max="7429" width="7.375" style="45" customWidth="1"/>
    <col min="7430" max="7430" width="8.25" style="45" customWidth="1"/>
    <col min="7431" max="7436" width="7.375" style="45" customWidth="1"/>
    <col min="7437" max="7437" width="5.75" style="45" customWidth="1"/>
    <col min="7438" max="7438" width="6.25" style="45" customWidth="1"/>
    <col min="7439" max="7440" width="9" style="45"/>
    <col min="7441" max="7441" width="4.25" style="45" customWidth="1"/>
    <col min="7442" max="7442" width="4" style="45" customWidth="1"/>
    <col min="7443" max="7443" width="3.75" style="45" customWidth="1"/>
    <col min="7444" max="7444" width="3.875" style="45" customWidth="1"/>
    <col min="7445" max="7445" width="4.375" style="45" customWidth="1"/>
    <col min="7446" max="7446" width="4.75" style="45" customWidth="1"/>
    <col min="7447" max="7448" width="4.25" style="45" customWidth="1"/>
    <col min="7449" max="7449" width="3.875" style="45" customWidth="1"/>
    <col min="7450" max="7450" width="9.25" style="45" customWidth="1"/>
    <col min="7451" max="7506" width="4.625" style="45" customWidth="1"/>
    <col min="7507" max="7680" width="9" style="45"/>
    <col min="7681" max="7681" width="3.75" style="45" customWidth="1"/>
    <col min="7682" max="7682" width="8.875" style="45" customWidth="1"/>
    <col min="7683" max="7683" width="7.625" style="45" customWidth="1"/>
    <col min="7684" max="7685" width="7.375" style="45" customWidth="1"/>
    <col min="7686" max="7686" width="8.25" style="45" customWidth="1"/>
    <col min="7687" max="7692" width="7.375" style="45" customWidth="1"/>
    <col min="7693" max="7693" width="5.75" style="45" customWidth="1"/>
    <col min="7694" max="7694" width="6.25" style="45" customWidth="1"/>
    <col min="7695" max="7696" width="9" style="45"/>
    <col min="7697" max="7697" width="4.25" style="45" customWidth="1"/>
    <col min="7698" max="7698" width="4" style="45" customWidth="1"/>
    <col min="7699" max="7699" width="3.75" style="45" customWidth="1"/>
    <col min="7700" max="7700" width="3.875" style="45" customWidth="1"/>
    <col min="7701" max="7701" width="4.375" style="45" customWidth="1"/>
    <col min="7702" max="7702" width="4.75" style="45" customWidth="1"/>
    <col min="7703" max="7704" width="4.25" style="45" customWidth="1"/>
    <col min="7705" max="7705" width="3.875" style="45" customWidth="1"/>
    <col min="7706" max="7706" width="9.25" style="45" customWidth="1"/>
    <col min="7707" max="7762" width="4.625" style="45" customWidth="1"/>
    <col min="7763" max="7936" width="9" style="45"/>
    <col min="7937" max="7937" width="3.75" style="45" customWidth="1"/>
    <col min="7938" max="7938" width="8.875" style="45" customWidth="1"/>
    <col min="7939" max="7939" width="7.625" style="45" customWidth="1"/>
    <col min="7940" max="7941" width="7.375" style="45" customWidth="1"/>
    <col min="7942" max="7942" width="8.25" style="45" customWidth="1"/>
    <col min="7943" max="7948" width="7.375" style="45" customWidth="1"/>
    <col min="7949" max="7949" width="5.75" style="45" customWidth="1"/>
    <col min="7950" max="7950" width="6.25" style="45" customWidth="1"/>
    <col min="7951" max="7952" width="9" style="45"/>
    <col min="7953" max="7953" width="4.25" style="45" customWidth="1"/>
    <col min="7954" max="7954" width="4" style="45" customWidth="1"/>
    <col min="7955" max="7955" width="3.75" style="45" customWidth="1"/>
    <col min="7956" max="7956" width="3.875" style="45" customWidth="1"/>
    <col min="7957" max="7957" width="4.375" style="45" customWidth="1"/>
    <col min="7958" max="7958" width="4.75" style="45" customWidth="1"/>
    <col min="7959" max="7960" width="4.25" style="45" customWidth="1"/>
    <col min="7961" max="7961" width="3.875" style="45" customWidth="1"/>
    <col min="7962" max="7962" width="9.25" style="45" customWidth="1"/>
    <col min="7963" max="8018" width="4.625" style="45" customWidth="1"/>
    <col min="8019" max="8192" width="9" style="45"/>
    <col min="8193" max="8193" width="3.75" style="45" customWidth="1"/>
    <col min="8194" max="8194" width="8.875" style="45" customWidth="1"/>
    <col min="8195" max="8195" width="7.625" style="45" customWidth="1"/>
    <col min="8196" max="8197" width="7.375" style="45" customWidth="1"/>
    <col min="8198" max="8198" width="8.25" style="45" customWidth="1"/>
    <col min="8199" max="8204" width="7.375" style="45" customWidth="1"/>
    <col min="8205" max="8205" width="5.75" style="45" customWidth="1"/>
    <col min="8206" max="8206" width="6.25" style="45" customWidth="1"/>
    <col min="8207" max="8208" width="9" style="45"/>
    <col min="8209" max="8209" width="4.25" style="45" customWidth="1"/>
    <col min="8210" max="8210" width="4" style="45" customWidth="1"/>
    <col min="8211" max="8211" width="3.75" style="45" customWidth="1"/>
    <col min="8212" max="8212" width="3.875" style="45" customWidth="1"/>
    <col min="8213" max="8213" width="4.375" style="45" customWidth="1"/>
    <col min="8214" max="8214" width="4.75" style="45" customWidth="1"/>
    <col min="8215" max="8216" width="4.25" style="45" customWidth="1"/>
    <col min="8217" max="8217" width="3.875" style="45" customWidth="1"/>
    <col min="8218" max="8218" width="9.25" style="45" customWidth="1"/>
    <col min="8219" max="8274" width="4.625" style="45" customWidth="1"/>
    <col min="8275" max="8448" width="9" style="45"/>
    <col min="8449" max="8449" width="3.75" style="45" customWidth="1"/>
    <col min="8450" max="8450" width="8.875" style="45" customWidth="1"/>
    <col min="8451" max="8451" width="7.625" style="45" customWidth="1"/>
    <col min="8452" max="8453" width="7.375" style="45" customWidth="1"/>
    <col min="8454" max="8454" width="8.25" style="45" customWidth="1"/>
    <col min="8455" max="8460" width="7.375" style="45" customWidth="1"/>
    <col min="8461" max="8461" width="5.75" style="45" customWidth="1"/>
    <col min="8462" max="8462" width="6.25" style="45" customWidth="1"/>
    <col min="8463" max="8464" width="9" style="45"/>
    <col min="8465" max="8465" width="4.25" style="45" customWidth="1"/>
    <col min="8466" max="8466" width="4" style="45" customWidth="1"/>
    <col min="8467" max="8467" width="3.75" style="45" customWidth="1"/>
    <col min="8468" max="8468" width="3.875" style="45" customWidth="1"/>
    <col min="8469" max="8469" width="4.375" style="45" customWidth="1"/>
    <col min="8470" max="8470" width="4.75" style="45" customWidth="1"/>
    <col min="8471" max="8472" width="4.25" style="45" customWidth="1"/>
    <col min="8473" max="8473" width="3.875" style="45" customWidth="1"/>
    <col min="8474" max="8474" width="9.25" style="45" customWidth="1"/>
    <col min="8475" max="8530" width="4.625" style="45" customWidth="1"/>
    <col min="8531" max="8704" width="9" style="45"/>
    <col min="8705" max="8705" width="3.75" style="45" customWidth="1"/>
    <col min="8706" max="8706" width="8.875" style="45" customWidth="1"/>
    <col min="8707" max="8707" width="7.625" style="45" customWidth="1"/>
    <col min="8708" max="8709" width="7.375" style="45" customWidth="1"/>
    <col min="8710" max="8710" width="8.25" style="45" customWidth="1"/>
    <col min="8711" max="8716" width="7.375" style="45" customWidth="1"/>
    <col min="8717" max="8717" width="5.75" style="45" customWidth="1"/>
    <col min="8718" max="8718" width="6.25" style="45" customWidth="1"/>
    <col min="8719" max="8720" width="9" style="45"/>
    <col min="8721" max="8721" width="4.25" style="45" customWidth="1"/>
    <col min="8722" max="8722" width="4" style="45" customWidth="1"/>
    <col min="8723" max="8723" width="3.75" style="45" customWidth="1"/>
    <col min="8724" max="8724" width="3.875" style="45" customWidth="1"/>
    <col min="8725" max="8725" width="4.375" style="45" customWidth="1"/>
    <col min="8726" max="8726" width="4.75" style="45" customWidth="1"/>
    <col min="8727" max="8728" width="4.25" style="45" customWidth="1"/>
    <col min="8729" max="8729" width="3.875" style="45" customWidth="1"/>
    <col min="8730" max="8730" width="9.25" style="45" customWidth="1"/>
    <col min="8731" max="8786" width="4.625" style="45" customWidth="1"/>
    <col min="8787" max="8960" width="9" style="45"/>
    <col min="8961" max="8961" width="3.75" style="45" customWidth="1"/>
    <col min="8962" max="8962" width="8.875" style="45" customWidth="1"/>
    <col min="8963" max="8963" width="7.625" style="45" customWidth="1"/>
    <col min="8964" max="8965" width="7.375" style="45" customWidth="1"/>
    <col min="8966" max="8966" width="8.25" style="45" customWidth="1"/>
    <col min="8967" max="8972" width="7.375" style="45" customWidth="1"/>
    <col min="8973" max="8973" width="5.75" style="45" customWidth="1"/>
    <col min="8974" max="8974" width="6.25" style="45" customWidth="1"/>
    <col min="8975" max="8976" width="9" style="45"/>
    <col min="8977" max="8977" width="4.25" style="45" customWidth="1"/>
    <col min="8978" max="8978" width="4" style="45" customWidth="1"/>
    <col min="8979" max="8979" width="3.75" style="45" customWidth="1"/>
    <col min="8980" max="8980" width="3.875" style="45" customWidth="1"/>
    <col min="8981" max="8981" width="4.375" style="45" customWidth="1"/>
    <col min="8982" max="8982" width="4.75" style="45" customWidth="1"/>
    <col min="8983" max="8984" width="4.25" style="45" customWidth="1"/>
    <col min="8985" max="8985" width="3.875" style="45" customWidth="1"/>
    <col min="8986" max="8986" width="9.25" style="45" customWidth="1"/>
    <col min="8987" max="9042" width="4.625" style="45" customWidth="1"/>
    <col min="9043" max="9216" width="9" style="45"/>
    <col min="9217" max="9217" width="3.75" style="45" customWidth="1"/>
    <col min="9218" max="9218" width="8.875" style="45" customWidth="1"/>
    <col min="9219" max="9219" width="7.625" style="45" customWidth="1"/>
    <col min="9220" max="9221" width="7.375" style="45" customWidth="1"/>
    <col min="9222" max="9222" width="8.25" style="45" customWidth="1"/>
    <col min="9223" max="9228" width="7.375" style="45" customWidth="1"/>
    <col min="9229" max="9229" width="5.75" style="45" customWidth="1"/>
    <col min="9230" max="9230" width="6.25" style="45" customWidth="1"/>
    <col min="9231" max="9232" width="9" style="45"/>
    <col min="9233" max="9233" width="4.25" style="45" customWidth="1"/>
    <col min="9234" max="9234" width="4" style="45" customWidth="1"/>
    <col min="9235" max="9235" width="3.75" style="45" customWidth="1"/>
    <col min="9236" max="9236" width="3.875" style="45" customWidth="1"/>
    <col min="9237" max="9237" width="4.375" style="45" customWidth="1"/>
    <col min="9238" max="9238" width="4.75" style="45" customWidth="1"/>
    <col min="9239" max="9240" width="4.25" style="45" customWidth="1"/>
    <col min="9241" max="9241" width="3.875" style="45" customWidth="1"/>
    <col min="9242" max="9242" width="9.25" style="45" customWidth="1"/>
    <col min="9243" max="9298" width="4.625" style="45" customWidth="1"/>
    <col min="9299" max="9472" width="9" style="45"/>
    <col min="9473" max="9473" width="3.75" style="45" customWidth="1"/>
    <col min="9474" max="9474" width="8.875" style="45" customWidth="1"/>
    <col min="9475" max="9475" width="7.625" style="45" customWidth="1"/>
    <col min="9476" max="9477" width="7.375" style="45" customWidth="1"/>
    <col min="9478" max="9478" width="8.25" style="45" customWidth="1"/>
    <col min="9479" max="9484" width="7.375" style="45" customWidth="1"/>
    <col min="9485" max="9485" width="5.75" style="45" customWidth="1"/>
    <col min="9486" max="9486" width="6.25" style="45" customWidth="1"/>
    <col min="9487" max="9488" width="9" style="45"/>
    <col min="9489" max="9489" width="4.25" style="45" customWidth="1"/>
    <col min="9490" max="9490" width="4" style="45" customWidth="1"/>
    <col min="9491" max="9491" width="3.75" style="45" customWidth="1"/>
    <col min="9492" max="9492" width="3.875" style="45" customWidth="1"/>
    <col min="9493" max="9493" width="4.375" style="45" customWidth="1"/>
    <col min="9494" max="9494" width="4.75" style="45" customWidth="1"/>
    <col min="9495" max="9496" width="4.25" style="45" customWidth="1"/>
    <col min="9497" max="9497" width="3.875" style="45" customWidth="1"/>
    <col min="9498" max="9498" width="9.25" style="45" customWidth="1"/>
    <col min="9499" max="9554" width="4.625" style="45" customWidth="1"/>
    <col min="9555" max="9728" width="9" style="45"/>
    <col min="9729" max="9729" width="3.75" style="45" customWidth="1"/>
    <col min="9730" max="9730" width="8.875" style="45" customWidth="1"/>
    <col min="9731" max="9731" width="7.625" style="45" customWidth="1"/>
    <col min="9732" max="9733" width="7.375" style="45" customWidth="1"/>
    <col min="9734" max="9734" width="8.25" style="45" customWidth="1"/>
    <col min="9735" max="9740" width="7.375" style="45" customWidth="1"/>
    <col min="9741" max="9741" width="5.75" style="45" customWidth="1"/>
    <col min="9742" max="9742" width="6.25" style="45" customWidth="1"/>
    <col min="9743" max="9744" width="9" style="45"/>
    <col min="9745" max="9745" width="4.25" style="45" customWidth="1"/>
    <col min="9746" max="9746" width="4" style="45" customWidth="1"/>
    <col min="9747" max="9747" width="3.75" style="45" customWidth="1"/>
    <col min="9748" max="9748" width="3.875" style="45" customWidth="1"/>
    <col min="9749" max="9749" width="4.375" style="45" customWidth="1"/>
    <col min="9750" max="9750" width="4.75" style="45" customWidth="1"/>
    <col min="9751" max="9752" width="4.25" style="45" customWidth="1"/>
    <col min="9753" max="9753" width="3.875" style="45" customWidth="1"/>
    <col min="9754" max="9754" width="9.25" style="45" customWidth="1"/>
    <col min="9755" max="9810" width="4.625" style="45" customWidth="1"/>
    <col min="9811" max="9984" width="9" style="45"/>
    <col min="9985" max="9985" width="3.75" style="45" customWidth="1"/>
    <col min="9986" max="9986" width="8.875" style="45" customWidth="1"/>
    <col min="9987" max="9987" width="7.625" style="45" customWidth="1"/>
    <col min="9988" max="9989" width="7.375" style="45" customWidth="1"/>
    <col min="9990" max="9990" width="8.25" style="45" customWidth="1"/>
    <col min="9991" max="9996" width="7.375" style="45" customWidth="1"/>
    <col min="9997" max="9997" width="5.75" style="45" customWidth="1"/>
    <col min="9998" max="9998" width="6.25" style="45" customWidth="1"/>
    <col min="9999" max="10000" width="9" style="45"/>
    <col min="10001" max="10001" width="4.25" style="45" customWidth="1"/>
    <col min="10002" max="10002" width="4" style="45" customWidth="1"/>
    <col min="10003" max="10003" width="3.75" style="45" customWidth="1"/>
    <col min="10004" max="10004" width="3.875" style="45" customWidth="1"/>
    <col min="10005" max="10005" width="4.375" style="45" customWidth="1"/>
    <col min="10006" max="10006" width="4.75" style="45" customWidth="1"/>
    <col min="10007" max="10008" width="4.25" style="45" customWidth="1"/>
    <col min="10009" max="10009" width="3.875" style="45" customWidth="1"/>
    <col min="10010" max="10010" width="9.25" style="45" customWidth="1"/>
    <col min="10011" max="10066" width="4.625" style="45" customWidth="1"/>
    <col min="10067" max="10240" width="9" style="45"/>
    <col min="10241" max="10241" width="3.75" style="45" customWidth="1"/>
    <col min="10242" max="10242" width="8.875" style="45" customWidth="1"/>
    <col min="10243" max="10243" width="7.625" style="45" customWidth="1"/>
    <col min="10244" max="10245" width="7.375" style="45" customWidth="1"/>
    <col min="10246" max="10246" width="8.25" style="45" customWidth="1"/>
    <col min="10247" max="10252" width="7.375" style="45" customWidth="1"/>
    <col min="10253" max="10253" width="5.75" style="45" customWidth="1"/>
    <col min="10254" max="10254" width="6.25" style="45" customWidth="1"/>
    <col min="10255" max="10256" width="9" style="45"/>
    <col min="10257" max="10257" width="4.25" style="45" customWidth="1"/>
    <col min="10258" max="10258" width="4" style="45" customWidth="1"/>
    <col min="10259" max="10259" width="3.75" style="45" customWidth="1"/>
    <col min="10260" max="10260" width="3.875" style="45" customWidth="1"/>
    <col min="10261" max="10261" width="4.375" style="45" customWidth="1"/>
    <col min="10262" max="10262" width="4.75" style="45" customWidth="1"/>
    <col min="10263" max="10264" width="4.25" style="45" customWidth="1"/>
    <col min="10265" max="10265" width="3.875" style="45" customWidth="1"/>
    <col min="10266" max="10266" width="9.25" style="45" customWidth="1"/>
    <col min="10267" max="10322" width="4.625" style="45" customWidth="1"/>
    <col min="10323" max="10496" width="9" style="45"/>
    <col min="10497" max="10497" width="3.75" style="45" customWidth="1"/>
    <col min="10498" max="10498" width="8.875" style="45" customWidth="1"/>
    <col min="10499" max="10499" width="7.625" style="45" customWidth="1"/>
    <col min="10500" max="10501" width="7.375" style="45" customWidth="1"/>
    <col min="10502" max="10502" width="8.25" style="45" customWidth="1"/>
    <col min="10503" max="10508" width="7.375" style="45" customWidth="1"/>
    <col min="10509" max="10509" width="5.75" style="45" customWidth="1"/>
    <col min="10510" max="10510" width="6.25" style="45" customWidth="1"/>
    <col min="10511" max="10512" width="9" style="45"/>
    <col min="10513" max="10513" width="4.25" style="45" customWidth="1"/>
    <col min="10514" max="10514" width="4" style="45" customWidth="1"/>
    <col min="10515" max="10515" width="3.75" style="45" customWidth="1"/>
    <col min="10516" max="10516" width="3.875" style="45" customWidth="1"/>
    <col min="10517" max="10517" width="4.375" style="45" customWidth="1"/>
    <col min="10518" max="10518" width="4.75" style="45" customWidth="1"/>
    <col min="10519" max="10520" width="4.25" style="45" customWidth="1"/>
    <col min="10521" max="10521" width="3.875" style="45" customWidth="1"/>
    <col min="10522" max="10522" width="9.25" style="45" customWidth="1"/>
    <col min="10523" max="10578" width="4.625" style="45" customWidth="1"/>
    <col min="10579" max="10752" width="9" style="45"/>
    <col min="10753" max="10753" width="3.75" style="45" customWidth="1"/>
    <col min="10754" max="10754" width="8.875" style="45" customWidth="1"/>
    <col min="10755" max="10755" width="7.625" style="45" customWidth="1"/>
    <col min="10756" max="10757" width="7.375" style="45" customWidth="1"/>
    <col min="10758" max="10758" width="8.25" style="45" customWidth="1"/>
    <col min="10759" max="10764" width="7.375" style="45" customWidth="1"/>
    <col min="10765" max="10765" width="5.75" style="45" customWidth="1"/>
    <col min="10766" max="10766" width="6.25" style="45" customWidth="1"/>
    <col min="10767" max="10768" width="9" style="45"/>
    <col min="10769" max="10769" width="4.25" style="45" customWidth="1"/>
    <col min="10770" max="10770" width="4" style="45" customWidth="1"/>
    <col min="10771" max="10771" width="3.75" style="45" customWidth="1"/>
    <col min="10772" max="10772" width="3.875" style="45" customWidth="1"/>
    <col min="10773" max="10773" width="4.375" style="45" customWidth="1"/>
    <col min="10774" max="10774" width="4.75" style="45" customWidth="1"/>
    <col min="10775" max="10776" width="4.25" style="45" customWidth="1"/>
    <col min="10777" max="10777" width="3.875" style="45" customWidth="1"/>
    <col min="10778" max="10778" width="9.25" style="45" customWidth="1"/>
    <col min="10779" max="10834" width="4.625" style="45" customWidth="1"/>
    <col min="10835" max="11008" width="9" style="45"/>
    <col min="11009" max="11009" width="3.75" style="45" customWidth="1"/>
    <col min="11010" max="11010" width="8.875" style="45" customWidth="1"/>
    <col min="11011" max="11011" width="7.625" style="45" customWidth="1"/>
    <col min="11012" max="11013" width="7.375" style="45" customWidth="1"/>
    <col min="11014" max="11014" width="8.25" style="45" customWidth="1"/>
    <col min="11015" max="11020" width="7.375" style="45" customWidth="1"/>
    <col min="11021" max="11021" width="5.75" style="45" customWidth="1"/>
    <col min="11022" max="11022" width="6.25" style="45" customWidth="1"/>
    <col min="11023" max="11024" width="9" style="45"/>
    <col min="11025" max="11025" width="4.25" style="45" customWidth="1"/>
    <col min="11026" max="11026" width="4" style="45" customWidth="1"/>
    <col min="11027" max="11027" width="3.75" style="45" customWidth="1"/>
    <col min="11028" max="11028" width="3.875" style="45" customWidth="1"/>
    <col min="11029" max="11029" width="4.375" style="45" customWidth="1"/>
    <col min="11030" max="11030" width="4.75" style="45" customWidth="1"/>
    <col min="11031" max="11032" width="4.25" style="45" customWidth="1"/>
    <col min="11033" max="11033" width="3.875" style="45" customWidth="1"/>
    <col min="11034" max="11034" width="9.25" style="45" customWidth="1"/>
    <col min="11035" max="11090" width="4.625" style="45" customWidth="1"/>
    <col min="11091" max="11264" width="9" style="45"/>
    <col min="11265" max="11265" width="3.75" style="45" customWidth="1"/>
    <col min="11266" max="11266" width="8.875" style="45" customWidth="1"/>
    <col min="11267" max="11267" width="7.625" style="45" customWidth="1"/>
    <col min="11268" max="11269" width="7.375" style="45" customWidth="1"/>
    <col min="11270" max="11270" width="8.25" style="45" customWidth="1"/>
    <col min="11271" max="11276" width="7.375" style="45" customWidth="1"/>
    <col min="11277" max="11277" width="5.75" style="45" customWidth="1"/>
    <col min="11278" max="11278" width="6.25" style="45" customWidth="1"/>
    <col min="11279" max="11280" width="9" style="45"/>
    <col min="11281" max="11281" width="4.25" style="45" customWidth="1"/>
    <col min="11282" max="11282" width="4" style="45" customWidth="1"/>
    <col min="11283" max="11283" width="3.75" style="45" customWidth="1"/>
    <col min="11284" max="11284" width="3.875" style="45" customWidth="1"/>
    <col min="11285" max="11285" width="4.375" style="45" customWidth="1"/>
    <col min="11286" max="11286" width="4.75" style="45" customWidth="1"/>
    <col min="11287" max="11288" width="4.25" style="45" customWidth="1"/>
    <col min="11289" max="11289" width="3.875" style="45" customWidth="1"/>
    <col min="11290" max="11290" width="9.25" style="45" customWidth="1"/>
    <col min="11291" max="11346" width="4.625" style="45" customWidth="1"/>
    <col min="11347" max="11520" width="9" style="45"/>
    <col min="11521" max="11521" width="3.75" style="45" customWidth="1"/>
    <col min="11522" max="11522" width="8.875" style="45" customWidth="1"/>
    <col min="11523" max="11523" width="7.625" style="45" customWidth="1"/>
    <col min="11524" max="11525" width="7.375" style="45" customWidth="1"/>
    <col min="11526" max="11526" width="8.25" style="45" customWidth="1"/>
    <col min="11527" max="11532" width="7.375" style="45" customWidth="1"/>
    <col min="11533" max="11533" width="5.75" style="45" customWidth="1"/>
    <col min="11534" max="11534" width="6.25" style="45" customWidth="1"/>
    <col min="11535" max="11536" width="9" style="45"/>
    <col min="11537" max="11537" width="4.25" style="45" customWidth="1"/>
    <col min="11538" max="11538" width="4" style="45" customWidth="1"/>
    <col min="11539" max="11539" width="3.75" style="45" customWidth="1"/>
    <col min="11540" max="11540" width="3.875" style="45" customWidth="1"/>
    <col min="11541" max="11541" width="4.375" style="45" customWidth="1"/>
    <col min="11542" max="11542" width="4.75" style="45" customWidth="1"/>
    <col min="11543" max="11544" width="4.25" style="45" customWidth="1"/>
    <col min="11545" max="11545" width="3.875" style="45" customWidth="1"/>
    <col min="11546" max="11546" width="9.25" style="45" customWidth="1"/>
    <col min="11547" max="11602" width="4.625" style="45" customWidth="1"/>
    <col min="11603" max="11776" width="9" style="45"/>
    <col min="11777" max="11777" width="3.75" style="45" customWidth="1"/>
    <col min="11778" max="11778" width="8.875" style="45" customWidth="1"/>
    <col min="11779" max="11779" width="7.625" style="45" customWidth="1"/>
    <col min="11780" max="11781" width="7.375" style="45" customWidth="1"/>
    <col min="11782" max="11782" width="8.25" style="45" customWidth="1"/>
    <col min="11783" max="11788" width="7.375" style="45" customWidth="1"/>
    <col min="11789" max="11789" width="5.75" style="45" customWidth="1"/>
    <col min="11790" max="11790" width="6.25" style="45" customWidth="1"/>
    <col min="11791" max="11792" width="9" style="45"/>
    <col min="11793" max="11793" width="4.25" style="45" customWidth="1"/>
    <col min="11794" max="11794" width="4" style="45" customWidth="1"/>
    <col min="11795" max="11795" width="3.75" style="45" customWidth="1"/>
    <col min="11796" max="11796" width="3.875" style="45" customWidth="1"/>
    <col min="11797" max="11797" width="4.375" style="45" customWidth="1"/>
    <col min="11798" max="11798" width="4.75" style="45" customWidth="1"/>
    <col min="11799" max="11800" width="4.25" style="45" customWidth="1"/>
    <col min="11801" max="11801" width="3.875" style="45" customWidth="1"/>
    <col min="11802" max="11802" width="9.25" style="45" customWidth="1"/>
    <col min="11803" max="11858" width="4.625" style="45" customWidth="1"/>
    <col min="11859" max="12032" width="9" style="45"/>
    <col min="12033" max="12033" width="3.75" style="45" customWidth="1"/>
    <col min="12034" max="12034" width="8.875" style="45" customWidth="1"/>
    <col min="12035" max="12035" width="7.625" style="45" customWidth="1"/>
    <col min="12036" max="12037" width="7.375" style="45" customWidth="1"/>
    <col min="12038" max="12038" width="8.25" style="45" customWidth="1"/>
    <col min="12039" max="12044" width="7.375" style="45" customWidth="1"/>
    <col min="12045" max="12045" width="5.75" style="45" customWidth="1"/>
    <col min="12046" max="12046" width="6.25" style="45" customWidth="1"/>
    <col min="12047" max="12048" width="9" style="45"/>
    <col min="12049" max="12049" width="4.25" style="45" customWidth="1"/>
    <col min="12050" max="12050" width="4" style="45" customWidth="1"/>
    <col min="12051" max="12051" width="3.75" style="45" customWidth="1"/>
    <col min="12052" max="12052" width="3.875" style="45" customWidth="1"/>
    <col min="12053" max="12053" width="4.375" style="45" customWidth="1"/>
    <col min="12054" max="12054" width="4.75" style="45" customWidth="1"/>
    <col min="12055" max="12056" width="4.25" style="45" customWidth="1"/>
    <col min="12057" max="12057" width="3.875" style="45" customWidth="1"/>
    <col min="12058" max="12058" width="9.25" style="45" customWidth="1"/>
    <col min="12059" max="12114" width="4.625" style="45" customWidth="1"/>
    <col min="12115" max="12288" width="9" style="45"/>
    <col min="12289" max="12289" width="3.75" style="45" customWidth="1"/>
    <col min="12290" max="12290" width="8.875" style="45" customWidth="1"/>
    <col min="12291" max="12291" width="7.625" style="45" customWidth="1"/>
    <col min="12292" max="12293" width="7.375" style="45" customWidth="1"/>
    <col min="12294" max="12294" width="8.25" style="45" customWidth="1"/>
    <col min="12295" max="12300" width="7.375" style="45" customWidth="1"/>
    <col min="12301" max="12301" width="5.75" style="45" customWidth="1"/>
    <col min="12302" max="12302" width="6.25" style="45" customWidth="1"/>
    <col min="12303" max="12304" width="9" style="45"/>
    <col min="12305" max="12305" width="4.25" style="45" customWidth="1"/>
    <col min="12306" max="12306" width="4" style="45" customWidth="1"/>
    <col min="12307" max="12307" width="3.75" style="45" customWidth="1"/>
    <col min="12308" max="12308" width="3.875" style="45" customWidth="1"/>
    <col min="12309" max="12309" width="4.375" style="45" customWidth="1"/>
    <col min="12310" max="12310" width="4.75" style="45" customWidth="1"/>
    <col min="12311" max="12312" width="4.25" style="45" customWidth="1"/>
    <col min="12313" max="12313" width="3.875" style="45" customWidth="1"/>
    <col min="12314" max="12314" width="9.25" style="45" customWidth="1"/>
    <col min="12315" max="12370" width="4.625" style="45" customWidth="1"/>
    <col min="12371" max="12544" width="9" style="45"/>
    <col min="12545" max="12545" width="3.75" style="45" customWidth="1"/>
    <col min="12546" max="12546" width="8.875" style="45" customWidth="1"/>
    <col min="12547" max="12547" width="7.625" style="45" customWidth="1"/>
    <col min="12548" max="12549" width="7.375" style="45" customWidth="1"/>
    <col min="12550" max="12550" width="8.25" style="45" customWidth="1"/>
    <col min="12551" max="12556" width="7.375" style="45" customWidth="1"/>
    <col min="12557" max="12557" width="5.75" style="45" customWidth="1"/>
    <col min="12558" max="12558" width="6.25" style="45" customWidth="1"/>
    <col min="12559" max="12560" width="9" style="45"/>
    <col min="12561" max="12561" width="4.25" style="45" customWidth="1"/>
    <col min="12562" max="12562" width="4" style="45" customWidth="1"/>
    <col min="12563" max="12563" width="3.75" style="45" customWidth="1"/>
    <col min="12564" max="12564" width="3.875" style="45" customWidth="1"/>
    <col min="12565" max="12565" width="4.375" style="45" customWidth="1"/>
    <col min="12566" max="12566" width="4.75" style="45" customWidth="1"/>
    <col min="12567" max="12568" width="4.25" style="45" customWidth="1"/>
    <col min="12569" max="12569" width="3.875" style="45" customWidth="1"/>
    <col min="12570" max="12570" width="9.25" style="45" customWidth="1"/>
    <col min="12571" max="12626" width="4.625" style="45" customWidth="1"/>
    <col min="12627" max="12800" width="9" style="45"/>
    <col min="12801" max="12801" width="3.75" style="45" customWidth="1"/>
    <col min="12802" max="12802" width="8.875" style="45" customWidth="1"/>
    <col min="12803" max="12803" width="7.625" style="45" customWidth="1"/>
    <col min="12804" max="12805" width="7.375" style="45" customWidth="1"/>
    <col min="12806" max="12806" width="8.25" style="45" customWidth="1"/>
    <col min="12807" max="12812" width="7.375" style="45" customWidth="1"/>
    <col min="12813" max="12813" width="5.75" style="45" customWidth="1"/>
    <col min="12814" max="12814" width="6.25" style="45" customWidth="1"/>
    <col min="12815" max="12816" width="9" style="45"/>
    <col min="12817" max="12817" width="4.25" style="45" customWidth="1"/>
    <col min="12818" max="12818" width="4" style="45" customWidth="1"/>
    <col min="12819" max="12819" width="3.75" style="45" customWidth="1"/>
    <col min="12820" max="12820" width="3.875" style="45" customWidth="1"/>
    <col min="12821" max="12821" width="4.375" style="45" customWidth="1"/>
    <col min="12822" max="12822" width="4.75" style="45" customWidth="1"/>
    <col min="12823" max="12824" width="4.25" style="45" customWidth="1"/>
    <col min="12825" max="12825" width="3.875" style="45" customWidth="1"/>
    <col min="12826" max="12826" width="9.25" style="45" customWidth="1"/>
    <col min="12827" max="12882" width="4.625" style="45" customWidth="1"/>
    <col min="12883" max="13056" width="9" style="45"/>
    <col min="13057" max="13057" width="3.75" style="45" customWidth="1"/>
    <col min="13058" max="13058" width="8.875" style="45" customWidth="1"/>
    <col min="13059" max="13059" width="7.625" style="45" customWidth="1"/>
    <col min="13060" max="13061" width="7.375" style="45" customWidth="1"/>
    <col min="13062" max="13062" width="8.25" style="45" customWidth="1"/>
    <col min="13063" max="13068" width="7.375" style="45" customWidth="1"/>
    <col min="13069" max="13069" width="5.75" style="45" customWidth="1"/>
    <col min="13070" max="13070" width="6.25" style="45" customWidth="1"/>
    <col min="13071" max="13072" width="9" style="45"/>
    <col min="13073" max="13073" width="4.25" style="45" customWidth="1"/>
    <col min="13074" max="13074" width="4" style="45" customWidth="1"/>
    <col min="13075" max="13075" width="3.75" style="45" customWidth="1"/>
    <col min="13076" max="13076" width="3.875" style="45" customWidth="1"/>
    <col min="13077" max="13077" width="4.375" style="45" customWidth="1"/>
    <col min="13078" max="13078" width="4.75" style="45" customWidth="1"/>
    <col min="13079" max="13080" width="4.25" style="45" customWidth="1"/>
    <col min="13081" max="13081" width="3.875" style="45" customWidth="1"/>
    <col min="13082" max="13082" width="9.25" style="45" customWidth="1"/>
    <col min="13083" max="13138" width="4.625" style="45" customWidth="1"/>
    <col min="13139" max="13312" width="9" style="45"/>
    <col min="13313" max="13313" width="3.75" style="45" customWidth="1"/>
    <col min="13314" max="13314" width="8.875" style="45" customWidth="1"/>
    <col min="13315" max="13315" width="7.625" style="45" customWidth="1"/>
    <col min="13316" max="13317" width="7.375" style="45" customWidth="1"/>
    <col min="13318" max="13318" width="8.25" style="45" customWidth="1"/>
    <col min="13319" max="13324" width="7.375" style="45" customWidth="1"/>
    <col min="13325" max="13325" width="5.75" style="45" customWidth="1"/>
    <col min="13326" max="13326" width="6.25" style="45" customWidth="1"/>
    <col min="13327" max="13328" width="9" style="45"/>
    <col min="13329" max="13329" width="4.25" style="45" customWidth="1"/>
    <col min="13330" max="13330" width="4" style="45" customWidth="1"/>
    <col min="13331" max="13331" width="3.75" style="45" customWidth="1"/>
    <col min="13332" max="13332" width="3.875" style="45" customWidth="1"/>
    <col min="13333" max="13333" width="4.375" style="45" customWidth="1"/>
    <col min="13334" max="13334" width="4.75" style="45" customWidth="1"/>
    <col min="13335" max="13336" width="4.25" style="45" customWidth="1"/>
    <col min="13337" max="13337" width="3.875" style="45" customWidth="1"/>
    <col min="13338" max="13338" width="9.25" style="45" customWidth="1"/>
    <col min="13339" max="13394" width="4.625" style="45" customWidth="1"/>
    <col min="13395" max="13568" width="9" style="45"/>
    <col min="13569" max="13569" width="3.75" style="45" customWidth="1"/>
    <col min="13570" max="13570" width="8.875" style="45" customWidth="1"/>
    <col min="13571" max="13571" width="7.625" style="45" customWidth="1"/>
    <col min="13572" max="13573" width="7.375" style="45" customWidth="1"/>
    <col min="13574" max="13574" width="8.25" style="45" customWidth="1"/>
    <col min="13575" max="13580" width="7.375" style="45" customWidth="1"/>
    <col min="13581" max="13581" width="5.75" style="45" customWidth="1"/>
    <col min="13582" max="13582" width="6.25" style="45" customWidth="1"/>
    <col min="13583" max="13584" width="9" style="45"/>
    <col min="13585" max="13585" width="4.25" style="45" customWidth="1"/>
    <col min="13586" max="13586" width="4" style="45" customWidth="1"/>
    <col min="13587" max="13587" width="3.75" style="45" customWidth="1"/>
    <col min="13588" max="13588" width="3.875" style="45" customWidth="1"/>
    <col min="13589" max="13589" width="4.375" style="45" customWidth="1"/>
    <col min="13590" max="13590" width="4.75" style="45" customWidth="1"/>
    <col min="13591" max="13592" width="4.25" style="45" customWidth="1"/>
    <col min="13593" max="13593" width="3.875" style="45" customWidth="1"/>
    <col min="13594" max="13594" width="9.25" style="45" customWidth="1"/>
    <col min="13595" max="13650" width="4.625" style="45" customWidth="1"/>
    <col min="13651" max="13824" width="9" style="45"/>
    <col min="13825" max="13825" width="3.75" style="45" customWidth="1"/>
    <col min="13826" max="13826" width="8.875" style="45" customWidth="1"/>
    <col min="13827" max="13827" width="7.625" style="45" customWidth="1"/>
    <col min="13828" max="13829" width="7.375" style="45" customWidth="1"/>
    <col min="13830" max="13830" width="8.25" style="45" customWidth="1"/>
    <col min="13831" max="13836" width="7.375" style="45" customWidth="1"/>
    <col min="13837" max="13837" width="5.75" style="45" customWidth="1"/>
    <col min="13838" max="13838" width="6.25" style="45" customWidth="1"/>
    <col min="13839" max="13840" width="9" style="45"/>
    <col min="13841" max="13841" width="4.25" style="45" customWidth="1"/>
    <col min="13842" max="13842" width="4" style="45" customWidth="1"/>
    <col min="13843" max="13843" width="3.75" style="45" customWidth="1"/>
    <col min="13844" max="13844" width="3.875" style="45" customWidth="1"/>
    <col min="13845" max="13845" width="4.375" style="45" customWidth="1"/>
    <col min="13846" max="13846" width="4.75" style="45" customWidth="1"/>
    <col min="13847" max="13848" width="4.25" style="45" customWidth="1"/>
    <col min="13849" max="13849" width="3.875" style="45" customWidth="1"/>
    <col min="13850" max="13850" width="9.25" style="45" customWidth="1"/>
    <col min="13851" max="13906" width="4.625" style="45" customWidth="1"/>
    <col min="13907" max="14080" width="9" style="45"/>
    <col min="14081" max="14081" width="3.75" style="45" customWidth="1"/>
    <col min="14082" max="14082" width="8.875" style="45" customWidth="1"/>
    <col min="14083" max="14083" width="7.625" style="45" customWidth="1"/>
    <col min="14084" max="14085" width="7.375" style="45" customWidth="1"/>
    <col min="14086" max="14086" width="8.25" style="45" customWidth="1"/>
    <col min="14087" max="14092" width="7.375" style="45" customWidth="1"/>
    <col min="14093" max="14093" width="5.75" style="45" customWidth="1"/>
    <col min="14094" max="14094" width="6.25" style="45" customWidth="1"/>
    <col min="14095" max="14096" width="9" style="45"/>
    <col min="14097" max="14097" width="4.25" style="45" customWidth="1"/>
    <col min="14098" max="14098" width="4" style="45" customWidth="1"/>
    <col min="14099" max="14099" width="3.75" style="45" customWidth="1"/>
    <col min="14100" max="14100" width="3.875" style="45" customWidth="1"/>
    <col min="14101" max="14101" width="4.375" style="45" customWidth="1"/>
    <col min="14102" max="14102" width="4.75" style="45" customWidth="1"/>
    <col min="14103" max="14104" width="4.25" style="45" customWidth="1"/>
    <col min="14105" max="14105" width="3.875" style="45" customWidth="1"/>
    <col min="14106" max="14106" width="9.25" style="45" customWidth="1"/>
    <col min="14107" max="14162" width="4.625" style="45" customWidth="1"/>
    <col min="14163" max="14336" width="9" style="45"/>
    <col min="14337" max="14337" width="3.75" style="45" customWidth="1"/>
    <col min="14338" max="14338" width="8.875" style="45" customWidth="1"/>
    <col min="14339" max="14339" width="7.625" style="45" customWidth="1"/>
    <col min="14340" max="14341" width="7.375" style="45" customWidth="1"/>
    <col min="14342" max="14342" width="8.25" style="45" customWidth="1"/>
    <col min="14343" max="14348" width="7.375" style="45" customWidth="1"/>
    <col min="14349" max="14349" width="5.75" style="45" customWidth="1"/>
    <col min="14350" max="14350" width="6.25" style="45" customWidth="1"/>
    <col min="14351" max="14352" width="9" style="45"/>
    <col min="14353" max="14353" width="4.25" style="45" customWidth="1"/>
    <col min="14354" max="14354" width="4" style="45" customWidth="1"/>
    <col min="14355" max="14355" width="3.75" style="45" customWidth="1"/>
    <col min="14356" max="14356" width="3.875" style="45" customWidth="1"/>
    <col min="14357" max="14357" width="4.375" style="45" customWidth="1"/>
    <col min="14358" max="14358" width="4.75" style="45" customWidth="1"/>
    <col min="14359" max="14360" width="4.25" style="45" customWidth="1"/>
    <col min="14361" max="14361" width="3.875" style="45" customWidth="1"/>
    <col min="14362" max="14362" width="9.25" style="45" customWidth="1"/>
    <col min="14363" max="14418" width="4.625" style="45" customWidth="1"/>
    <col min="14419" max="14592" width="9" style="45"/>
    <col min="14593" max="14593" width="3.75" style="45" customWidth="1"/>
    <col min="14594" max="14594" width="8.875" style="45" customWidth="1"/>
    <col min="14595" max="14595" width="7.625" style="45" customWidth="1"/>
    <col min="14596" max="14597" width="7.375" style="45" customWidth="1"/>
    <col min="14598" max="14598" width="8.25" style="45" customWidth="1"/>
    <col min="14599" max="14604" width="7.375" style="45" customWidth="1"/>
    <col min="14605" max="14605" width="5.75" style="45" customWidth="1"/>
    <col min="14606" max="14606" width="6.25" style="45" customWidth="1"/>
    <col min="14607" max="14608" width="9" style="45"/>
    <col min="14609" max="14609" width="4.25" style="45" customWidth="1"/>
    <col min="14610" max="14610" width="4" style="45" customWidth="1"/>
    <col min="14611" max="14611" width="3.75" style="45" customWidth="1"/>
    <col min="14612" max="14612" width="3.875" style="45" customWidth="1"/>
    <col min="14613" max="14613" width="4.375" style="45" customWidth="1"/>
    <col min="14614" max="14614" width="4.75" style="45" customWidth="1"/>
    <col min="14615" max="14616" width="4.25" style="45" customWidth="1"/>
    <col min="14617" max="14617" width="3.875" style="45" customWidth="1"/>
    <col min="14618" max="14618" width="9.25" style="45" customWidth="1"/>
    <col min="14619" max="14674" width="4.625" style="45" customWidth="1"/>
    <col min="14675" max="14848" width="9" style="45"/>
    <col min="14849" max="14849" width="3.75" style="45" customWidth="1"/>
    <col min="14850" max="14850" width="8.875" style="45" customWidth="1"/>
    <col min="14851" max="14851" width="7.625" style="45" customWidth="1"/>
    <col min="14852" max="14853" width="7.375" style="45" customWidth="1"/>
    <col min="14854" max="14854" width="8.25" style="45" customWidth="1"/>
    <col min="14855" max="14860" width="7.375" style="45" customWidth="1"/>
    <col min="14861" max="14861" width="5.75" style="45" customWidth="1"/>
    <col min="14862" max="14862" width="6.25" style="45" customWidth="1"/>
    <col min="14863" max="14864" width="9" style="45"/>
    <col min="14865" max="14865" width="4.25" style="45" customWidth="1"/>
    <col min="14866" max="14866" width="4" style="45" customWidth="1"/>
    <col min="14867" max="14867" width="3.75" style="45" customWidth="1"/>
    <col min="14868" max="14868" width="3.875" style="45" customWidth="1"/>
    <col min="14869" max="14869" width="4.375" style="45" customWidth="1"/>
    <col min="14870" max="14870" width="4.75" style="45" customWidth="1"/>
    <col min="14871" max="14872" width="4.25" style="45" customWidth="1"/>
    <col min="14873" max="14873" width="3.875" style="45" customWidth="1"/>
    <col min="14874" max="14874" width="9.25" style="45" customWidth="1"/>
    <col min="14875" max="14930" width="4.625" style="45" customWidth="1"/>
    <col min="14931" max="15104" width="9" style="45"/>
    <col min="15105" max="15105" width="3.75" style="45" customWidth="1"/>
    <col min="15106" max="15106" width="8.875" style="45" customWidth="1"/>
    <col min="15107" max="15107" width="7.625" style="45" customWidth="1"/>
    <col min="15108" max="15109" width="7.375" style="45" customWidth="1"/>
    <col min="15110" max="15110" width="8.25" style="45" customWidth="1"/>
    <col min="15111" max="15116" width="7.375" style="45" customWidth="1"/>
    <col min="15117" max="15117" width="5.75" style="45" customWidth="1"/>
    <col min="15118" max="15118" width="6.25" style="45" customWidth="1"/>
    <col min="15119" max="15120" width="9" style="45"/>
    <col min="15121" max="15121" width="4.25" style="45" customWidth="1"/>
    <col min="15122" max="15122" width="4" style="45" customWidth="1"/>
    <col min="15123" max="15123" width="3.75" style="45" customWidth="1"/>
    <col min="15124" max="15124" width="3.875" style="45" customWidth="1"/>
    <col min="15125" max="15125" width="4.375" style="45" customWidth="1"/>
    <col min="15126" max="15126" width="4.75" style="45" customWidth="1"/>
    <col min="15127" max="15128" width="4.25" style="45" customWidth="1"/>
    <col min="15129" max="15129" width="3.875" style="45" customWidth="1"/>
    <col min="15130" max="15130" width="9.25" style="45" customWidth="1"/>
    <col min="15131" max="15186" width="4.625" style="45" customWidth="1"/>
    <col min="15187" max="15360" width="9" style="45"/>
    <col min="15361" max="15361" width="3.75" style="45" customWidth="1"/>
    <col min="15362" max="15362" width="8.875" style="45" customWidth="1"/>
    <col min="15363" max="15363" width="7.625" style="45" customWidth="1"/>
    <col min="15364" max="15365" width="7.375" style="45" customWidth="1"/>
    <col min="15366" max="15366" width="8.25" style="45" customWidth="1"/>
    <col min="15367" max="15372" width="7.375" style="45" customWidth="1"/>
    <col min="15373" max="15373" width="5.75" style="45" customWidth="1"/>
    <col min="15374" max="15374" width="6.25" style="45" customWidth="1"/>
    <col min="15375" max="15376" width="9" style="45"/>
    <col min="15377" max="15377" width="4.25" style="45" customWidth="1"/>
    <col min="15378" max="15378" width="4" style="45" customWidth="1"/>
    <col min="15379" max="15379" width="3.75" style="45" customWidth="1"/>
    <col min="15380" max="15380" width="3.875" style="45" customWidth="1"/>
    <col min="15381" max="15381" width="4.375" style="45" customWidth="1"/>
    <col min="15382" max="15382" width="4.75" style="45" customWidth="1"/>
    <col min="15383" max="15384" width="4.25" style="45" customWidth="1"/>
    <col min="15385" max="15385" width="3.875" style="45" customWidth="1"/>
    <col min="15386" max="15386" width="9.25" style="45" customWidth="1"/>
    <col min="15387" max="15442" width="4.625" style="45" customWidth="1"/>
    <col min="15443" max="15616" width="9" style="45"/>
    <col min="15617" max="15617" width="3.75" style="45" customWidth="1"/>
    <col min="15618" max="15618" width="8.875" style="45" customWidth="1"/>
    <col min="15619" max="15619" width="7.625" style="45" customWidth="1"/>
    <col min="15620" max="15621" width="7.375" style="45" customWidth="1"/>
    <col min="15622" max="15622" width="8.25" style="45" customWidth="1"/>
    <col min="15623" max="15628" width="7.375" style="45" customWidth="1"/>
    <col min="15629" max="15629" width="5.75" style="45" customWidth="1"/>
    <col min="15630" max="15630" width="6.25" style="45" customWidth="1"/>
    <col min="15631" max="15632" width="9" style="45"/>
    <col min="15633" max="15633" width="4.25" style="45" customWidth="1"/>
    <col min="15634" max="15634" width="4" style="45" customWidth="1"/>
    <col min="15635" max="15635" width="3.75" style="45" customWidth="1"/>
    <col min="15636" max="15636" width="3.875" style="45" customWidth="1"/>
    <col min="15637" max="15637" width="4.375" style="45" customWidth="1"/>
    <col min="15638" max="15638" width="4.75" style="45" customWidth="1"/>
    <col min="15639" max="15640" width="4.25" style="45" customWidth="1"/>
    <col min="15641" max="15641" width="3.875" style="45" customWidth="1"/>
    <col min="15642" max="15642" width="9.25" style="45" customWidth="1"/>
    <col min="15643" max="15698" width="4.625" style="45" customWidth="1"/>
    <col min="15699" max="15872" width="9" style="45"/>
    <col min="15873" max="15873" width="3.75" style="45" customWidth="1"/>
    <col min="15874" max="15874" width="8.875" style="45" customWidth="1"/>
    <col min="15875" max="15875" width="7.625" style="45" customWidth="1"/>
    <col min="15876" max="15877" width="7.375" style="45" customWidth="1"/>
    <col min="15878" max="15878" width="8.25" style="45" customWidth="1"/>
    <col min="15879" max="15884" width="7.375" style="45" customWidth="1"/>
    <col min="15885" max="15885" width="5.75" style="45" customWidth="1"/>
    <col min="15886" max="15886" width="6.25" style="45" customWidth="1"/>
    <col min="15887" max="15888" width="9" style="45"/>
    <col min="15889" max="15889" width="4.25" style="45" customWidth="1"/>
    <col min="15890" max="15890" width="4" style="45" customWidth="1"/>
    <col min="15891" max="15891" width="3.75" style="45" customWidth="1"/>
    <col min="15892" max="15892" width="3.875" style="45" customWidth="1"/>
    <col min="15893" max="15893" width="4.375" style="45" customWidth="1"/>
    <col min="15894" max="15894" width="4.75" style="45" customWidth="1"/>
    <col min="15895" max="15896" width="4.25" style="45" customWidth="1"/>
    <col min="15897" max="15897" width="3.875" style="45" customWidth="1"/>
    <col min="15898" max="15898" width="9.25" style="45" customWidth="1"/>
    <col min="15899" max="15954" width="4.625" style="45" customWidth="1"/>
    <col min="15955" max="16128" width="9" style="45"/>
    <col min="16129" max="16129" width="3.75" style="45" customWidth="1"/>
    <col min="16130" max="16130" width="8.875" style="45" customWidth="1"/>
    <col min="16131" max="16131" width="7.625" style="45" customWidth="1"/>
    <col min="16132" max="16133" width="7.375" style="45" customWidth="1"/>
    <col min="16134" max="16134" width="8.25" style="45" customWidth="1"/>
    <col min="16135" max="16140" width="7.375" style="45" customWidth="1"/>
    <col min="16141" max="16141" width="5.75" style="45" customWidth="1"/>
    <col min="16142" max="16142" width="6.25" style="45" customWidth="1"/>
    <col min="16143" max="16144" width="9" style="45"/>
    <col min="16145" max="16145" width="4.25" style="45" customWidth="1"/>
    <col min="16146" max="16146" width="4" style="45" customWidth="1"/>
    <col min="16147" max="16147" width="3.75" style="45" customWidth="1"/>
    <col min="16148" max="16148" width="3.875" style="45" customWidth="1"/>
    <col min="16149" max="16149" width="4.375" style="45" customWidth="1"/>
    <col min="16150" max="16150" width="4.75" style="45" customWidth="1"/>
    <col min="16151" max="16152" width="4.25" style="45" customWidth="1"/>
    <col min="16153" max="16153" width="3.875" style="45" customWidth="1"/>
    <col min="16154" max="16154" width="9.25" style="45" customWidth="1"/>
    <col min="16155" max="16210" width="4.625" style="45" customWidth="1"/>
    <col min="16211" max="16384" width="9" style="45"/>
  </cols>
  <sheetData>
    <row r="1" spans="1:92">
      <c r="A1" s="73" t="s">
        <v>0</v>
      </c>
    </row>
    <row r="2" spans="1:92" ht="17.25">
      <c r="A2" s="7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8"/>
    </row>
    <row r="3" spans="1:9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82"/>
      <c r="O3" s="8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</row>
    <row r="4" spans="1:92" s="87" customFormat="1" ht="18" customHeight="1" thickBot="1">
      <c r="A4" s="85" t="s">
        <v>67</v>
      </c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O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</row>
    <row r="5" spans="1:92" s="78" customFormat="1" ht="20.100000000000001" customHeight="1">
      <c r="A5" s="90"/>
      <c r="B5" s="90"/>
      <c r="C5" s="63" t="s">
        <v>68</v>
      </c>
      <c r="D5" s="63" t="s">
        <v>69</v>
      </c>
      <c r="E5" s="63" t="s">
        <v>70</v>
      </c>
      <c r="F5" s="63" t="s">
        <v>33</v>
      </c>
      <c r="G5" s="63" t="s">
        <v>71</v>
      </c>
      <c r="H5" s="63" t="s">
        <v>72</v>
      </c>
      <c r="I5" s="63" t="s">
        <v>73</v>
      </c>
      <c r="J5" s="63" t="s">
        <v>74</v>
      </c>
      <c r="K5" s="63" t="s">
        <v>75</v>
      </c>
      <c r="L5" s="91" t="s">
        <v>76</v>
      </c>
      <c r="M5" s="92" t="s">
        <v>77</v>
      </c>
      <c r="N5" s="93" t="s">
        <v>78</v>
      </c>
      <c r="O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</row>
    <row r="6" spans="1:92" s="87" customFormat="1" ht="20.100000000000001" customHeight="1">
      <c r="A6" s="94" t="s">
        <v>79</v>
      </c>
      <c r="B6" s="94"/>
      <c r="C6" s="95">
        <f>SUM(D6:L6)</f>
        <v>6</v>
      </c>
      <c r="D6" s="96">
        <v>3</v>
      </c>
      <c r="E6" s="96">
        <v>1</v>
      </c>
      <c r="F6" s="96">
        <v>0</v>
      </c>
      <c r="G6" s="96">
        <v>1</v>
      </c>
      <c r="H6" s="96">
        <v>1</v>
      </c>
      <c r="I6" s="96">
        <v>0</v>
      </c>
      <c r="J6" s="96">
        <v>0</v>
      </c>
      <c r="K6" s="96">
        <v>0</v>
      </c>
      <c r="L6" s="97">
        <v>0</v>
      </c>
      <c r="M6" s="98">
        <v>0</v>
      </c>
      <c r="N6" s="99">
        <v>1</v>
      </c>
      <c r="O6" s="88">
        <v>1</v>
      </c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</row>
    <row r="7" spans="1:92" s="87" customFormat="1" ht="20.100000000000001" customHeight="1">
      <c r="A7" s="94" t="s">
        <v>80</v>
      </c>
      <c r="B7" s="94"/>
      <c r="C7" s="95">
        <f t="shared" ref="C7:C17" si="0">SUM(D7:L7)</f>
        <v>2</v>
      </c>
      <c r="D7" s="96">
        <v>2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M7" s="98">
        <v>0</v>
      </c>
      <c r="N7" s="99">
        <v>2</v>
      </c>
      <c r="O7" s="88">
        <v>2</v>
      </c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</row>
    <row r="8" spans="1:92" s="87" customFormat="1" ht="20.100000000000001" customHeight="1">
      <c r="A8" s="94" t="s">
        <v>81</v>
      </c>
      <c r="B8" s="94"/>
      <c r="C8" s="95">
        <f t="shared" si="0"/>
        <v>16</v>
      </c>
      <c r="D8" s="96">
        <v>4</v>
      </c>
      <c r="E8" s="96">
        <v>4</v>
      </c>
      <c r="F8" s="96">
        <v>0</v>
      </c>
      <c r="G8" s="96">
        <v>3</v>
      </c>
      <c r="H8" s="96">
        <v>1</v>
      </c>
      <c r="I8" s="96">
        <v>1</v>
      </c>
      <c r="J8" s="96">
        <v>1</v>
      </c>
      <c r="K8" s="96">
        <v>0</v>
      </c>
      <c r="L8" s="97">
        <v>2</v>
      </c>
      <c r="M8" s="98">
        <v>1</v>
      </c>
      <c r="N8" s="99">
        <v>7</v>
      </c>
      <c r="O8" s="88">
        <v>3</v>
      </c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</row>
    <row r="9" spans="1:92" s="87" customFormat="1" ht="20.100000000000001" customHeight="1">
      <c r="A9" s="94" t="s">
        <v>82</v>
      </c>
      <c r="B9" s="94"/>
      <c r="C9" s="95">
        <f t="shared" si="0"/>
        <v>11</v>
      </c>
      <c r="D9" s="96">
        <v>5</v>
      </c>
      <c r="E9" s="96">
        <v>0</v>
      </c>
      <c r="F9" s="96">
        <v>0</v>
      </c>
      <c r="G9" s="96">
        <v>1</v>
      </c>
      <c r="H9" s="96">
        <v>2</v>
      </c>
      <c r="I9" s="96">
        <v>1</v>
      </c>
      <c r="J9" s="96">
        <v>0</v>
      </c>
      <c r="K9" s="96">
        <v>1</v>
      </c>
      <c r="L9" s="97">
        <v>1</v>
      </c>
      <c r="M9" s="98">
        <v>0</v>
      </c>
      <c r="N9" s="99">
        <v>0</v>
      </c>
      <c r="O9" s="88">
        <v>4</v>
      </c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</row>
    <row r="10" spans="1:92" s="87" customFormat="1" ht="20.100000000000001" customHeight="1">
      <c r="A10" s="94" t="s">
        <v>83</v>
      </c>
      <c r="B10" s="94"/>
      <c r="C10" s="95">
        <f t="shared" si="0"/>
        <v>10</v>
      </c>
      <c r="D10" s="96">
        <v>4</v>
      </c>
      <c r="E10" s="96">
        <v>1</v>
      </c>
      <c r="F10" s="96">
        <v>0</v>
      </c>
      <c r="G10" s="96">
        <v>5</v>
      </c>
      <c r="H10" s="96">
        <v>0</v>
      </c>
      <c r="I10" s="96">
        <v>0</v>
      </c>
      <c r="J10" s="96">
        <v>0</v>
      </c>
      <c r="K10" s="96">
        <v>0</v>
      </c>
      <c r="L10" s="97">
        <v>0</v>
      </c>
      <c r="M10" s="98">
        <v>1</v>
      </c>
      <c r="N10" s="99">
        <v>1</v>
      </c>
      <c r="O10" s="88">
        <v>5</v>
      </c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</row>
    <row r="11" spans="1:92" s="87" customFormat="1" ht="20.100000000000001" customHeight="1">
      <c r="A11" s="94" t="s">
        <v>84</v>
      </c>
      <c r="B11" s="94"/>
      <c r="C11" s="95">
        <f t="shared" si="0"/>
        <v>8</v>
      </c>
      <c r="D11" s="96">
        <v>6</v>
      </c>
      <c r="E11" s="96">
        <v>0</v>
      </c>
      <c r="F11" s="96">
        <v>0</v>
      </c>
      <c r="G11" s="96">
        <v>2</v>
      </c>
      <c r="H11" s="96">
        <v>0</v>
      </c>
      <c r="I11" s="96">
        <v>0</v>
      </c>
      <c r="J11" s="96">
        <v>0</v>
      </c>
      <c r="K11" s="96">
        <v>0</v>
      </c>
      <c r="L11" s="97">
        <v>0</v>
      </c>
      <c r="M11" s="98">
        <v>1</v>
      </c>
      <c r="N11" s="99">
        <v>1</v>
      </c>
      <c r="O11" s="88">
        <v>6</v>
      </c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</row>
    <row r="12" spans="1:92" s="87" customFormat="1" ht="20.100000000000001" customHeight="1">
      <c r="A12" s="94" t="s">
        <v>85</v>
      </c>
      <c r="B12" s="94"/>
      <c r="C12" s="95">
        <f t="shared" si="0"/>
        <v>17</v>
      </c>
      <c r="D12" s="96">
        <v>9</v>
      </c>
      <c r="E12" s="96">
        <v>2</v>
      </c>
      <c r="F12" s="96">
        <v>0</v>
      </c>
      <c r="G12" s="96">
        <v>2</v>
      </c>
      <c r="H12" s="96">
        <v>1</v>
      </c>
      <c r="I12" s="96">
        <v>1</v>
      </c>
      <c r="J12" s="96">
        <v>0</v>
      </c>
      <c r="K12" s="96">
        <v>1</v>
      </c>
      <c r="L12" s="97">
        <v>1</v>
      </c>
      <c r="M12" s="98">
        <v>0</v>
      </c>
      <c r="N12" s="99">
        <v>2</v>
      </c>
      <c r="O12" s="88">
        <v>7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</row>
    <row r="13" spans="1:92" s="87" customFormat="1" ht="20.100000000000001" customHeight="1">
      <c r="A13" s="94" t="s">
        <v>86</v>
      </c>
      <c r="B13" s="94"/>
      <c r="C13" s="95">
        <f t="shared" si="0"/>
        <v>8</v>
      </c>
      <c r="D13" s="96">
        <v>5</v>
      </c>
      <c r="E13" s="96">
        <v>0</v>
      </c>
      <c r="F13" s="96">
        <v>0</v>
      </c>
      <c r="G13" s="96">
        <v>0</v>
      </c>
      <c r="H13" s="96">
        <v>1</v>
      </c>
      <c r="I13" s="96">
        <v>2</v>
      </c>
      <c r="J13" s="96">
        <v>0</v>
      </c>
      <c r="K13" s="96">
        <v>0</v>
      </c>
      <c r="L13" s="97">
        <v>0</v>
      </c>
      <c r="M13" s="98">
        <v>0</v>
      </c>
      <c r="N13" s="99">
        <v>0</v>
      </c>
      <c r="O13" s="88">
        <v>8</v>
      </c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</row>
    <row r="14" spans="1:92" s="87" customFormat="1" ht="20.100000000000001" customHeight="1">
      <c r="A14" s="94" t="s">
        <v>87</v>
      </c>
      <c r="B14" s="94"/>
      <c r="C14" s="95">
        <f t="shared" si="0"/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7">
        <v>0</v>
      </c>
      <c r="M14" s="98">
        <v>0</v>
      </c>
      <c r="N14" s="99">
        <v>0</v>
      </c>
      <c r="O14" s="88">
        <v>9</v>
      </c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</row>
    <row r="15" spans="1:92" s="87" customFormat="1" ht="20.100000000000001" customHeight="1">
      <c r="A15" s="94" t="s">
        <v>88</v>
      </c>
      <c r="B15" s="94"/>
      <c r="C15" s="95">
        <f t="shared" si="0"/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7">
        <v>0</v>
      </c>
      <c r="M15" s="98">
        <v>0</v>
      </c>
      <c r="N15" s="99">
        <v>0</v>
      </c>
      <c r="O15" s="88">
        <v>10</v>
      </c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</row>
    <row r="16" spans="1:92" s="87" customFormat="1" ht="20.100000000000001" customHeight="1">
      <c r="A16" s="94" t="s">
        <v>89</v>
      </c>
      <c r="B16" s="94"/>
      <c r="C16" s="95">
        <f t="shared" si="0"/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7">
        <v>0</v>
      </c>
      <c r="M16" s="98">
        <v>0</v>
      </c>
      <c r="N16" s="99">
        <v>0</v>
      </c>
      <c r="O16" s="88">
        <v>11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</row>
    <row r="17" spans="1:92" s="87" customFormat="1" ht="20.100000000000001" customHeight="1">
      <c r="A17" s="94" t="s">
        <v>90</v>
      </c>
      <c r="B17" s="94"/>
      <c r="C17" s="95">
        <f t="shared" si="0"/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7">
        <v>0</v>
      </c>
      <c r="M17" s="98">
        <v>0</v>
      </c>
      <c r="N17" s="99">
        <v>0</v>
      </c>
      <c r="O17" s="88">
        <v>12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</row>
    <row r="18" spans="1:92" s="87" customFormat="1" ht="26.25" customHeight="1" thickBot="1">
      <c r="A18" s="100" t="s">
        <v>91</v>
      </c>
      <c r="B18" s="100"/>
      <c r="C18" s="95">
        <f>SUM(C6:C17)</f>
        <v>78</v>
      </c>
      <c r="D18" s="95">
        <f>SUM(D6:D17)</f>
        <v>38</v>
      </c>
      <c r="E18" s="95">
        <f t="shared" ref="E18:L18" si="1">SUM(E6:E17)</f>
        <v>8</v>
      </c>
      <c r="F18" s="95">
        <f t="shared" si="1"/>
        <v>0</v>
      </c>
      <c r="G18" s="95">
        <f t="shared" si="1"/>
        <v>14</v>
      </c>
      <c r="H18" s="95">
        <f t="shared" si="1"/>
        <v>6</v>
      </c>
      <c r="I18" s="95">
        <f t="shared" si="1"/>
        <v>5</v>
      </c>
      <c r="J18" s="95">
        <f t="shared" si="1"/>
        <v>1</v>
      </c>
      <c r="K18" s="95">
        <f t="shared" si="1"/>
        <v>2</v>
      </c>
      <c r="L18" s="101">
        <f t="shared" si="1"/>
        <v>4</v>
      </c>
      <c r="M18" s="102">
        <f>SUM(M6:M17)</f>
        <v>3</v>
      </c>
      <c r="N18" s="103">
        <f>SUM(N6:N17)</f>
        <v>14</v>
      </c>
      <c r="O18" s="88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</row>
    <row r="19" spans="1:92" s="87" customFormat="1" ht="14.25" customHeight="1">
      <c r="A19" s="104"/>
      <c r="B19" s="105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88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</row>
    <row r="20" spans="1:92" s="87" customFormat="1" ht="25.5" customHeight="1">
      <c r="A20" s="109" t="s">
        <v>92</v>
      </c>
      <c r="B20" s="109"/>
      <c r="C20" s="110">
        <f>C18/C107</f>
        <v>3.4056971200027952</v>
      </c>
      <c r="D20" s="110">
        <f>D18/C98</f>
        <v>2.579944327517143</v>
      </c>
      <c r="E20" s="110">
        <f>E18/C99</f>
        <v>2.4568515447454087</v>
      </c>
      <c r="F20" s="110">
        <f>F18/C100</f>
        <v>0</v>
      </c>
      <c r="G20" s="110">
        <f>G18/C101</f>
        <v>9.1104314440033836</v>
      </c>
      <c r="H20" s="110">
        <f>H18/C102</f>
        <v>5.836575875486381</v>
      </c>
      <c r="I20" s="110">
        <f>I18/C103</f>
        <v>4.7510452299505888</v>
      </c>
      <c r="J20" s="110">
        <f>J18/C104</f>
        <v>2.4624476729869489</v>
      </c>
      <c r="K20" s="110">
        <f>K18/C105</f>
        <v>7.0997515086971958</v>
      </c>
      <c r="L20" s="110">
        <f>L18/C106</f>
        <v>15.296367112810707</v>
      </c>
      <c r="M20" s="111"/>
      <c r="N20" s="112"/>
      <c r="O20" s="88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</row>
    <row r="21" spans="1:92" s="87" customFormat="1" ht="21.75" customHeight="1">
      <c r="A21" s="113"/>
      <c r="B21" s="113" t="s">
        <v>93</v>
      </c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88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</row>
    <row r="22" spans="1:92" s="87" customFormat="1" ht="18" customHeight="1">
      <c r="A22" s="104"/>
      <c r="B22" s="117" t="s">
        <v>94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8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</row>
    <row r="23" spans="1:92" s="87" customFormat="1" ht="18" customHeight="1">
      <c r="A23" s="118" t="s">
        <v>95</v>
      </c>
      <c r="B23" s="118"/>
      <c r="C23" s="119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</row>
    <row r="24" spans="1:92" s="78" customFormat="1" ht="24.95" customHeight="1">
      <c r="A24" s="90"/>
      <c r="B24" s="90"/>
      <c r="C24" s="63" t="s">
        <v>68</v>
      </c>
      <c r="D24" s="63" t="s">
        <v>69</v>
      </c>
      <c r="E24" s="63" t="s">
        <v>70</v>
      </c>
      <c r="F24" s="63" t="s">
        <v>33</v>
      </c>
      <c r="G24" s="63" t="s">
        <v>71</v>
      </c>
      <c r="H24" s="63" t="s">
        <v>72</v>
      </c>
      <c r="I24" s="63" t="s">
        <v>73</v>
      </c>
      <c r="J24" s="63" t="s">
        <v>74</v>
      </c>
      <c r="K24" s="63" t="s">
        <v>75</v>
      </c>
      <c r="L24" s="63" t="s">
        <v>76</v>
      </c>
      <c r="M24" s="105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</row>
    <row r="25" spans="1:92" s="87" customFormat="1" ht="24.95" customHeight="1">
      <c r="A25" s="109" t="s">
        <v>43</v>
      </c>
      <c r="B25" s="109"/>
      <c r="C25" s="95">
        <f>SUM(D25:L25)</f>
        <v>21</v>
      </c>
      <c r="D25" s="96">
        <v>12</v>
      </c>
      <c r="E25" s="96">
        <v>1</v>
      </c>
      <c r="F25" s="96">
        <v>0</v>
      </c>
      <c r="G25" s="96">
        <v>5</v>
      </c>
      <c r="H25" s="96">
        <v>0</v>
      </c>
      <c r="I25" s="96">
        <v>2</v>
      </c>
      <c r="J25" s="96">
        <v>0</v>
      </c>
      <c r="K25" s="96">
        <v>1</v>
      </c>
      <c r="L25" s="96">
        <v>0</v>
      </c>
      <c r="M25" s="120"/>
      <c r="N25" s="121"/>
      <c r="O25" s="88">
        <v>13</v>
      </c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</row>
    <row r="26" spans="1:92" s="87" customFormat="1" ht="24.95" customHeight="1">
      <c r="A26" s="109" t="s">
        <v>44</v>
      </c>
      <c r="B26" s="109"/>
      <c r="C26" s="95">
        <f>SUM(D26:L26)</f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120"/>
      <c r="N26" s="121"/>
      <c r="O26" s="88">
        <v>14</v>
      </c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</row>
    <row r="27" spans="1:92" s="87" customFormat="1" ht="24.95" customHeight="1">
      <c r="A27" s="109" t="s">
        <v>45</v>
      </c>
      <c r="B27" s="109"/>
      <c r="C27" s="95">
        <f>SUM(D27:L27)</f>
        <v>9</v>
      </c>
      <c r="D27" s="96">
        <v>6</v>
      </c>
      <c r="E27" s="96">
        <v>0</v>
      </c>
      <c r="F27" s="96">
        <v>0</v>
      </c>
      <c r="G27" s="96">
        <v>3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120"/>
      <c r="N27" s="121"/>
      <c r="O27" s="88">
        <v>15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</row>
    <row r="28" spans="1:92" s="87" customFormat="1" ht="24.95" customHeight="1">
      <c r="A28" s="109" t="s">
        <v>46</v>
      </c>
      <c r="B28" s="109"/>
      <c r="C28" s="95">
        <f>SUM(D28:L28)</f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120"/>
      <c r="N28" s="121"/>
      <c r="O28" s="88">
        <v>16</v>
      </c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</row>
    <row r="29" spans="1:92" s="87" customFormat="1" ht="24.95" customHeight="1">
      <c r="A29" s="109" t="s">
        <v>47</v>
      </c>
      <c r="B29" s="109"/>
      <c r="C29" s="95">
        <f>SUM(D29:L29)</f>
        <v>48</v>
      </c>
      <c r="D29" s="96">
        <v>20</v>
      </c>
      <c r="E29" s="96">
        <v>7</v>
      </c>
      <c r="F29" s="96">
        <v>0</v>
      </c>
      <c r="G29" s="96">
        <v>6</v>
      </c>
      <c r="H29" s="96">
        <v>6</v>
      </c>
      <c r="I29" s="96">
        <v>3</v>
      </c>
      <c r="J29" s="96">
        <v>1</v>
      </c>
      <c r="K29" s="96">
        <v>1</v>
      </c>
      <c r="L29" s="96">
        <v>4</v>
      </c>
      <c r="M29" s="120"/>
      <c r="N29" s="121"/>
      <c r="O29" s="88">
        <v>17</v>
      </c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</row>
    <row r="30" spans="1:92" s="87" customFormat="1" ht="24.95" customHeight="1">
      <c r="A30" s="100" t="s">
        <v>91</v>
      </c>
      <c r="B30" s="100"/>
      <c r="C30" s="95">
        <f>SUM(C25:C29)</f>
        <v>78</v>
      </c>
      <c r="D30" s="95">
        <f t="shared" ref="D30:L30" si="2">SUM(D25:D29)</f>
        <v>38</v>
      </c>
      <c r="E30" s="95">
        <f t="shared" si="2"/>
        <v>8</v>
      </c>
      <c r="F30" s="95">
        <f t="shared" si="2"/>
        <v>0</v>
      </c>
      <c r="G30" s="95">
        <f t="shared" si="2"/>
        <v>14</v>
      </c>
      <c r="H30" s="95">
        <f t="shared" si="2"/>
        <v>6</v>
      </c>
      <c r="I30" s="95">
        <f t="shared" si="2"/>
        <v>5</v>
      </c>
      <c r="J30" s="95">
        <f t="shared" si="2"/>
        <v>1</v>
      </c>
      <c r="K30" s="95">
        <f t="shared" si="2"/>
        <v>2</v>
      </c>
      <c r="L30" s="95">
        <f t="shared" si="2"/>
        <v>4</v>
      </c>
      <c r="M30" s="122"/>
      <c r="N30" s="123"/>
      <c r="O30" s="88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</row>
    <row r="31" spans="1:92" s="87" customFormat="1" ht="18" customHeight="1">
      <c r="A31" s="104"/>
      <c r="B31" s="104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22"/>
      <c r="N31" s="123"/>
      <c r="O31" s="88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</row>
    <row r="32" spans="1:92" s="87" customFormat="1" ht="18" customHeight="1">
      <c r="A32" s="104"/>
      <c r="B32" s="104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22"/>
      <c r="N32" s="123"/>
      <c r="O32" s="88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</row>
    <row r="33" spans="1:92" s="87" customFormat="1" ht="18" customHeight="1">
      <c r="A33" s="118" t="s">
        <v>96</v>
      </c>
      <c r="B33" s="118"/>
      <c r="C33" s="119"/>
      <c r="D33" s="86"/>
      <c r="E33" s="86"/>
      <c r="F33" s="86"/>
      <c r="G33" s="86"/>
      <c r="H33" s="86"/>
      <c r="I33" s="86"/>
      <c r="J33" s="86"/>
      <c r="K33" s="86"/>
      <c r="L33" s="86"/>
      <c r="M33" s="122"/>
      <c r="N33" s="123"/>
      <c r="O33" s="88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</row>
    <row r="34" spans="1:92" s="78" customFormat="1" ht="24.95" customHeight="1">
      <c r="A34" s="90"/>
      <c r="B34" s="90"/>
      <c r="C34" s="63" t="s">
        <v>68</v>
      </c>
      <c r="D34" s="63" t="s">
        <v>69</v>
      </c>
      <c r="E34" s="63" t="s">
        <v>70</v>
      </c>
      <c r="F34" s="63" t="s">
        <v>33</v>
      </c>
      <c r="G34" s="63" t="s">
        <v>71</v>
      </c>
      <c r="H34" s="63" t="s">
        <v>72</v>
      </c>
      <c r="I34" s="63" t="s">
        <v>73</v>
      </c>
      <c r="J34" s="63" t="s">
        <v>74</v>
      </c>
      <c r="K34" s="63" t="s">
        <v>75</v>
      </c>
      <c r="L34" s="63" t="s">
        <v>76</v>
      </c>
      <c r="M34" s="124"/>
      <c r="N34" s="125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</row>
    <row r="35" spans="1:92" s="78" customFormat="1" ht="24.95" customHeight="1">
      <c r="A35" s="109" t="s">
        <v>77</v>
      </c>
      <c r="B35" s="109"/>
      <c r="C35" s="126">
        <v>3</v>
      </c>
      <c r="D35" s="96">
        <v>1</v>
      </c>
      <c r="E35" s="96">
        <v>0</v>
      </c>
      <c r="F35" s="96">
        <v>0</v>
      </c>
      <c r="G35" s="96">
        <v>1</v>
      </c>
      <c r="H35" s="96">
        <v>0</v>
      </c>
      <c r="I35" s="96">
        <v>0</v>
      </c>
      <c r="J35" s="96">
        <v>0</v>
      </c>
      <c r="K35" s="96">
        <v>0</v>
      </c>
      <c r="L35" s="96">
        <v>1</v>
      </c>
      <c r="M35" s="124"/>
      <c r="N35" s="125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</row>
    <row r="36" spans="1:92" s="78" customFormat="1" ht="24.95" customHeight="1">
      <c r="A36" s="109" t="s">
        <v>78</v>
      </c>
      <c r="B36" s="109"/>
      <c r="C36" s="126">
        <v>14</v>
      </c>
      <c r="D36" s="96">
        <v>5</v>
      </c>
      <c r="E36" s="96">
        <v>7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2</v>
      </c>
      <c r="L36" s="96">
        <v>0</v>
      </c>
      <c r="M36" s="124"/>
      <c r="N36" s="125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</row>
    <row r="37" spans="1:92" s="78" customFormat="1" ht="24.95" customHeight="1">
      <c r="A37" s="117"/>
      <c r="B37" s="117"/>
      <c r="C37" s="127"/>
      <c r="D37" s="107"/>
      <c r="E37" s="107"/>
      <c r="F37" s="107"/>
      <c r="G37" s="107"/>
      <c r="H37" s="107"/>
      <c r="I37" s="107"/>
      <c r="J37" s="107"/>
      <c r="K37" s="107"/>
      <c r="L37" s="107"/>
      <c r="M37" s="124"/>
      <c r="N37" s="125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</row>
    <row r="38" spans="1:92" s="87" customFormat="1" ht="18.95" customHeight="1">
      <c r="A38" s="85"/>
      <c r="B38" s="8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20"/>
      <c r="N38" s="121"/>
      <c r="O38" s="88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</row>
    <row r="39" spans="1:92" s="87" customFormat="1" ht="18" customHeight="1">
      <c r="A39" s="118" t="s">
        <v>97</v>
      </c>
      <c r="B39" s="118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122"/>
      <c r="N39" s="123"/>
      <c r="O39" s="88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</row>
    <row r="40" spans="1:92" s="78" customFormat="1" ht="18" customHeight="1">
      <c r="A40" s="90"/>
      <c r="B40" s="90"/>
      <c r="C40" s="63" t="s">
        <v>68</v>
      </c>
      <c r="D40" s="63" t="s">
        <v>69</v>
      </c>
      <c r="E40" s="63" t="s">
        <v>70</v>
      </c>
      <c r="F40" s="63" t="s">
        <v>33</v>
      </c>
      <c r="G40" s="63" t="s">
        <v>71</v>
      </c>
      <c r="H40" s="63" t="s">
        <v>72</v>
      </c>
      <c r="I40" s="63" t="s">
        <v>73</v>
      </c>
      <c r="J40" s="63" t="s">
        <v>74</v>
      </c>
      <c r="K40" s="63" t="s">
        <v>75</v>
      </c>
      <c r="L40" s="63" t="s">
        <v>76</v>
      </c>
      <c r="M40" s="124"/>
      <c r="N40" s="125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</row>
    <row r="41" spans="1:92" s="87" customFormat="1" ht="18" customHeight="1">
      <c r="A41" s="128" t="s">
        <v>98</v>
      </c>
      <c r="B41" s="128"/>
      <c r="C41" s="95">
        <f>SUM(D41:L41)</f>
        <v>2</v>
      </c>
      <c r="D41" s="96">
        <v>1</v>
      </c>
      <c r="E41" s="96">
        <v>0</v>
      </c>
      <c r="F41" s="96">
        <v>0</v>
      </c>
      <c r="G41" s="96">
        <v>0</v>
      </c>
      <c r="H41" s="96">
        <v>0</v>
      </c>
      <c r="I41" s="96">
        <v>1</v>
      </c>
      <c r="J41" s="96">
        <v>0</v>
      </c>
      <c r="K41" s="96">
        <v>0</v>
      </c>
      <c r="L41" s="96">
        <v>0</v>
      </c>
      <c r="M41" s="120"/>
      <c r="N41" s="121"/>
      <c r="O41" s="88">
        <v>18</v>
      </c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</row>
    <row r="42" spans="1:92" s="87" customFormat="1" ht="18" customHeight="1">
      <c r="A42" s="128" t="s">
        <v>99</v>
      </c>
      <c r="B42" s="128"/>
      <c r="C42" s="95">
        <f t="shared" ref="C42:C69" si="3">SUM(D42:L42)</f>
        <v>3</v>
      </c>
      <c r="D42" s="96">
        <v>3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120"/>
      <c r="N42" s="121"/>
      <c r="O42" s="88">
        <v>19</v>
      </c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</row>
    <row r="43" spans="1:92" s="87" customFormat="1" ht="18" customHeight="1">
      <c r="A43" s="128" t="s">
        <v>100</v>
      </c>
      <c r="B43" s="128"/>
      <c r="C43" s="95">
        <f t="shared" si="3"/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120"/>
      <c r="N43" s="121"/>
      <c r="O43" s="88">
        <v>20</v>
      </c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</row>
    <row r="44" spans="1:92" s="87" customFormat="1" ht="18" customHeight="1">
      <c r="A44" s="128" t="s">
        <v>101</v>
      </c>
      <c r="B44" s="128"/>
      <c r="C44" s="95">
        <f t="shared" si="3"/>
        <v>1</v>
      </c>
      <c r="D44" s="96">
        <v>1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20"/>
      <c r="N44" s="121"/>
      <c r="O44" s="88">
        <v>21</v>
      </c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</row>
    <row r="45" spans="1:92" s="87" customFormat="1" ht="18" customHeight="1">
      <c r="A45" s="129" t="s">
        <v>102</v>
      </c>
      <c r="B45" s="129"/>
      <c r="C45" s="95">
        <f t="shared" si="3"/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120"/>
      <c r="N45" s="121"/>
      <c r="O45" s="88">
        <v>22</v>
      </c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</row>
    <row r="46" spans="1:92" s="87" customFormat="1" ht="18" customHeight="1">
      <c r="A46" s="128" t="s">
        <v>103</v>
      </c>
      <c r="B46" s="128"/>
      <c r="C46" s="95">
        <f t="shared" si="3"/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120"/>
      <c r="N46" s="121"/>
      <c r="O46" s="88">
        <v>23</v>
      </c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</row>
    <row r="47" spans="1:92" s="87" customFormat="1" ht="18" customHeight="1">
      <c r="A47" s="128" t="s">
        <v>104</v>
      </c>
      <c r="B47" s="128"/>
      <c r="C47" s="95">
        <f t="shared" si="3"/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20"/>
      <c r="N47" s="121"/>
      <c r="O47" s="88">
        <v>24</v>
      </c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</row>
    <row r="48" spans="1:92" s="87" customFormat="1" ht="18" customHeight="1">
      <c r="A48" s="128" t="s">
        <v>105</v>
      </c>
      <c r="B48" s="128"/>
      <c r="C48" s="95">
        <f t="shared" si="3"/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20"/>
      <c r="N48" s="121"/>
      <c r="O48" s="88">
        <v>25</v>
      </c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</row>
    <row r="49" spans="1:92" s="87" customFormat="1" ht="18" customHeight="1">
      <c r="A49" s="128" t="s">
        <v>106</v>
      </c>
      <c r="B49" s="128"/>
      <c r="C49" s="95">
        <f t="shared" si="3"/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120"/>
      <c r="N49" s="121"/>
      <c r="O49" s="88">
        <v>26</v>
      </c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</row>
    <row r="50" spans="1:92" s="87" customFormat="1" ht="18" customHeight="1">
      <c r="A50" s="128" t="s">
        <v>107</v>
      </c>
      <c r="B50" s="128"/>
      <c r="C50" s="95">
        <f t="shared" si="3"/>
        <v>1</v>
      </c>
      <c r="D50" s="96">
        <v>0</v>
      </c>
      <c r="E50" s="96">
        <v>0</v>
      </c>
      <c r="F50" s="96">
        <v>0</v>
      </c>
      <c r="G50" s="96">
        <v>1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20"/>
      <c r="N50" s="121"/>
      <c r="O50" s="88">
        <v>27</v>
      </c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</row>
    <row r="51" spans="1:92" s="87" customFormat="1" ht="18" customHeight="1">
      <c r="A51" s="128" t="s">
        <v>108</v>
      </c>
      <c r="B51" s="128"/>
      <c r="C51" s="95">
        <f t="shared" si="3"/>
        <v>6</v>
      </c>
      <c r="D51" s="96">
        <v>4</v>
      </c>
      <c r="E51" s="96">
        <v>0</v>
      </c>
      <c r="F51" s="96">
        <v>0</v>
      </c>
      <c r="G51" s="96">
        <v>1</v>
      </c>
      <c r="H51" s="96">
        <v>1</v>
      </c>
      <c r="I51" s="96">
        <v>0</v>
      </c>
      <c r="J51" s="96">
        <v>0</v>
      </c>
      <c r="K51" s="96">
        <v>0</v>
      </c>
      <c r="L51" s="96">
        <v>0</v>
      </c>
      <c r="M51" s="120"/>
      <c r="N51" s="121"/>
      <c r="O51" s="88">
        <v>28</v>
      </c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</row>
    <row r="52" spans="1:92" s="87" customFormat="1" ht="18" customHeight="1">
      <c r="A52" s="128" t="s">
        <v>109</v>
      </c>
      <c r="B52" s="128"/>
      <c r="C52" s="95">
        <f t="shared" si="3"/>
        <v>2</v>
      </c>
      <c r="D52" s="96">
        <v>2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120"/>
      <c r="N52" s="121"/>
      <c r="O52" s="88">
        <v>29</v>
      </c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</row>
    <row r="53" spans="1:92" s="87" customFormat="1" ht="18" customHeight="1">
      <c r="A53" s="128" t="s">
        <v>110</v>
      </c>
      <c r="B53" s="128"/>
      <c r="C53" s="95">
        <f t="shared" si="3"/>
        <v>2</v>
      </c>
      <c r="D53" s="96">
        <v>2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20"/>
      <c r="N53" s="121"/>
      <c r="O53" s="88">
        <v>30</v>
      </c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</row>
    <row r="54" spans="1:92" s="87" customFormat="1" ht="18" customHeight="1">
      <c r="A54" s="128" t="s">
        <v>111</v>
      </c>
      <c r="B54" s="128"/>
      <c r="C54" s="95">
        <f t="shared" si="3"/>
        <v>3</v>
      </c>
      <c r="D54" s="96">
        <v>2</v>
      </c>
      <c r="E54" s="96">
        <v>0</v>
      </c>
      <c r="F54" s="96">
        <v>0</v>
      </c>
      <c r="G54" s="96">
        <v>0</v>
      </c>
      <c r="H54" s="96">
        <v>0</v>
      </c>
      <c r="I54" s="96">
        <v>1</v>
      </c>
      <c r="J54" s="96">
        <v>0</v>
      </c>
      <c r="K54" s="96">
        <v>0</v>
      </c>
      <c r="L54" s="96">
        <v>0</v>
      </c>
      <c r="M54" s="120"/>
      <c r="N54" s="121"/>
      <c r="O54" s="88">
        <v>31</v>
      </c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</row>
    <row r="55" spans="1:92" s="87" customFormat="1" ht="18" customHeight="1">
      <c r="A55" s="128" t="s">
        <v>112</v>
      </c>
      <c r="B55" s="128"/>
      <c r="C55" s="95">
        <f t="shared" si="3"/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120"/>
      <c r="N55" s="121"/>
      <c r="O55" s="88">
        <v>32</v>
      </c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</row>
    <row r="56" spans="1:92" s="87" customFormat="1" ht="18" customHeight="1">
      <c r="A56" s="128" t="s">
        <v>113</v>
      </c>
      <c r="B56" s="128"/>
      <c r="C56" s="95">
        <f t="shared" si="3"/>
        <v>2</v>
      </c>
      <c r="D56" s="96">
        <v>0</v>
      </c>
      <c r="E56" s="96">
        <v>1</v>
      </c>
      <c r="F56" s="96">
        <v>0</v>
      </c>
      <c r="G56" s="96">
        <v>0</v>
      </c>
      <c r="H56" s="96">
        <v>0</v>
      </c>
      <c r="I56" s="96">
        <v>1</v>
      </c>
      <c r="J56" s="96">
        <v>0</v>
      </c>
      <c r="K56" s="96">
        <v>0</v>
      </c>
      <c r="L56" s="96">
        <v>0</v>
      </c>
      <c r="M56" s="120"/>
      <c r="N56" s="121"/>
      <c r="O56" s="88">
        <v>33</v>
      </c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</row>
    <row r="57" spans="1:92" s="87" customFormat="1" ht="18" customHeight="1">
      <c r="A57" s="128" t="s">
        <v>114</v>
      </c>
      <c r="B57" s="128"/>
      <c r="C57" s="95">
        <f t="shared" si="3"/>
        <v>1</v>
      </c>
      <c r="D57" s="96">
        <v>1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120"/>
      <c r="N57" s="121"/>
      <c r="O57" s="88">
        <v>34</v>
      </c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</row>
    <row r="58" spans="1:92" s="87" customFormat="1" ht="18" customHeight="1">
      <c r="A58" s="128" t="s">
        <v>115</v>
      </c>
      <c r="B58" s="128"/>
      <c r="C58" s="95">
        <f t="shared" si="3"/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120"/>
      <c r="N58" s="121"/>
      <c r="O58" s="88">
        <v>35</v>
      </c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</row>
    <row r="59" spans="1:92" s="87" customFormat="1" ht="18" customHeight="1">
      <c r="A59" s="128" t="s">
        <v>116</v>
      </c>
      <c r="B59" s="128"/>
      <c r="C59" s="95">
        <f t="shared" si="3"/>
        <v>25</v>
      </c>
      <c r="D59" s="96">
        <v>9</v>
      </c>
      <c r="E59" s="96">
        <v>3</v>
      </c>
      <c r="F59" s="96">
        <v>0</v>
      </c>
      <c r="G59" s="96">
        <v>4</v>
      </c>
      <c r="H59" s="96">
        <v>4</v>
      </c>
      <c r="I59" s="96">
        <v>1</v>
      </c>
      <c r="J59" s="96">
        <v>0</v>
      </c>
      <c r="K59" s="96">
        <v>1</v>
      </c>
      <c r="L59" s="96">
        <v>3</v>
      </c>
      <c r="M59" s="120"/>
      <c r="N59" s="121"/>
      <c r="O59" s="88">
        <v>36</v>
      </c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</row>
    <row r="60" spans="1:92" s="87" customFormat="1" ht="18" customHeight="1">
      <c r="A60" s="128" t="s">
        <v>117</v>
      </c>
      <c r="B60" s="128"/>
      <c r="C60" s="95">
        <f t="shared" si="3"/>
        <v>1</v>
      </c>
      <c r="D60" s="96">
        <v>0</v>
      </c>
      <c r="E60" s="96">
        <v>1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120"/>
      <c r="N60" s="121"/>
      <c r="O60" s="88">
        <v>37</v>
      </c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</row>
    <row r="61" spans="1:92" s="87" customFormat="1" ht="18" customHeight="1">
      <c r="A61" s="128" t="s">
        <v>118</v>
      </c>
      <c r="B61" s="128"/>
      <c r="C61" s="95">
        <f t="shared" si="3"/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120"/>
      <c r="N61" s="121"/>
      <c r="O61" s="88">
        <v>38</v>
      </c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</row>
    <row r="62" spans="1:92" s="87" customFormat="1" ht="18" customHeight="1">
      <c r="A62" s="128" t="s">
        <v>119</v>
      </c>
      <c r="B62" s="128"/>
      <c r="C62" s="95">
        <f t="shared" si="3"/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120"/>
      <c r="N62" s="121"/>
      <c r="O62" s="88">
        <v>39</v>
      </c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</row>
    <row r="63" spans="1:92" s="87" customFormat="1" ht="18" customHeight="1">
      <c r="A63" s="128" t="s">
        <v>120</v>
      </c>
      <c r="B63" s="128"/>
      <c r="C63" s="95">
        <f t="shared" si="3"/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120"/>
      <c r="N63" s="121"/>
      <c r="O63" s="88">
        <v>40</v>
      </c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</row>
    <row r="64" spans="1:92" s="87" customFormat="1" ht="18" customHeight="1">
      <c r="A64" s="128" t="s">
        <v>121</v>
      </c>
      <c r="B64" s="128"/>
      <c r="C64" s="95">
        <f t="shared" si="3"/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120"/>
      <c r="N64" s="121"/>
      <c r="O64" s="88">
        <v>41</v>
      </c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</row>
    <row r="65" spans="1:92" s="87" customFormat="1" ht="18" customHeight="1">
      <c r="A65" s="128" t="s">
        <v>122</v>
      </c>
      <c r="B65" s="128"/>
      <c r="C65" s="95">
        <f t="shared" si="3"/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120"/>
      <c r="N65" s="121"/>
      <c r="O65" s="88">
        <v>42</v>
      </c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</row>
    <row r="66" spans="1:92" s="87" customFormat="1" ht="18" customHeight="1">
      <c r="A66" s="128" t="s">
        <v>123</v>
      </c>
      <c r="B66" s="128"/>
      <c r="C66" s="95">
        <f t="shared" si="3"/>
        <v>1</v>
      </c>
      <c r="D66" s="96">
        <v>1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20"/>
      <c r="N66" s="121"/>
      <c r="O66" s="88">
        <v>43</v>
      </c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</row>
    <row r="67" spans="1:92" s="87" customFormat="1" ht="18" customHeight="1">
      <c r="A67" s="128" t="s">
        <v>16</v>
      </c>
      <c r="B67" s="128"/>
      <c r="C67" s="95">
        <f t="shared" si="3"/>
        <v>12</v>
      </c>
      <c r="D67" s="96">
        <v>8</v>
      </c>
      <c r="E67" s="96">
        <v>0</v>
      </c>
      <c r="F67" s="96">
        <v>0</v>
      </c>
      <c r="G67" s="96">
        <v>1</v>
      </c>
      <c r="H67" s="96">
        <v>1</v>
      </c>
      <c r="I67" s="96">
        <v>1</v>
      </c>
      <c r="J67" s="96">
        <v>0</v>
      </c>
      <c r="K67" s="96">
        <v>0</v>
      </c>
      <c r="L67" s="96">
        <v>1</v>
      </c>
      <c r="M67" s="120"/>
      <c r="N67" s="121"/>
      <c r="O67" s="88">
        <v>44</v>
      </c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</row>
    <row r="68" spans="1:92" s="87" customFormat="1" ht="18" customHeight="1">
      <c r="A68" s="128" t="s">
        <v>124</v>
      </c>
      <c r="B68" s="128"/>
      <c r="C68" s="95">
        <f t="shared" si="3"/>
        <v>16</v>
      </c>
      <c r="D68" s="96">
        <v>4</v>
      </c>
      <c r="E68" s="96">
        <v>3</v>
      </c>
      <c r="F68" s="96">
        <v>0</v>
      </c>
      <c r="G68" s="96">
        <v>7</v>
      </c>
      <c r="H68" s="96">
        <v>0</v>
      </c>
      <c r="I68" s="96">
        <v>0</v>
      </c>
      <c r="J68" s="96">
        <v>1</v>
      </c>
      <c r="K68" s="96">
        <v>1</v>
      </c>
      <c r="L68" s="96">
        <v>0</v>
      </c>
      <c r="M68" s="120"/>
      <c r="N68" s="121"/>
      <c r="O68" s="88">
        <v>45</v>
      </c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</row>
    <row r="69" spans="1:92" s="87" customFormat="1" ht="18" customHeight="1">
      <c r="A69" s="100" t="s">
        <v>91</v>
      </c>
      <c r="B69" s="100"/>
      <c r="C69" s="95">
        <f t="shared" si="3"/>
        <v>78</v>
      </c>
      <c r="D69" s="95">
        <f>SUM(D41:D68)</f>
        <v>38</v>
      </c>
      <c r="E69" s="95">
        <f t="shared" ref="E69:L69" si="4">SUM(E41:E68)</f>
        <v>8</v>
      </c>
      <c r="F69" s="95">
        <f t="shared" si="4"/>
        <v>0</v>
      </c>
      <c r="G69" s="95">
        <f t="shared" si="4"/>
        <v>14</v>
      </c>
      <c r="H69" s="95">
        <f t="shared" si="4"/>
        <v>6</v>
      </c>
      <c r="I69" s="95">
        <f t="shared" si="4"/>
        <v>5</v>
      </c>
      <c r="J69" s="95">
        <f t="shared" si="4"/>
        <v>1</v>
      </c>
      <c r="K69" s="95">
        <f t="shared" si="4"/>
        <v>2</v>
      </c>
      <c r="L69" s="95">
        <f t="shared" si="4"/>
        <v>4</v>
      </c>
      <c r="M69" s="122"/>
      <c r="N69" s="123"/>
      <c r="O69" s="88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</row>
    <row r="70" spans="1:92" s="87" customFormat="1">
      <c r="A70" s="130"/>
      <c r="B70" s="130"/>
      <c r="M70" s="123"/>
      <c r="N70" s="123"/>
      <c r="O70" s="83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</row>
    <row r="71" spans="1:92" s="87" customFormat="1">
      <c r="A71" s="130"/>
      <c r="B71" s="130"/>
      <c r="M71" s="123"/>
      <c r="N71" s="123"/>
      <c r="O71" s="83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</row>
    <row r="72" spans="1:92" s="87" customFormat="1" ht="18" customHeight="1">
      <c r="A72" s="85"/>
      <c r="B72" s="130"/>
      <c r="M72" s="123"/>
      <c r="N72" s="123"/>
      <c r="O72" s="83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</row>
    <row r="73" spans="1:92" s="87" customFormat="1" ht="18" customHeight="1">
      <c r="A73" s="132" t="s">
        <v>125</v>
      </c>
      <c r="B73" s="132"/>
      <c r="C73" s="133"/>
      <c r="D73" s="133"/>
      <c r="E73" s="133"/>
      <c r="F73" s="86"/>
      <c r="G73" s="86"/>
      <c r="H73" s="86"/>
      <c r="I73" s="86"/>
      <c r="J73" s="86"/>
      <c r="K73" s="86"/>
      <c r="L73" s="86"/>
      <c r="M73" s="122"/>
      <c r="N73" s="123"/>
      <c r="O73" s="88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</row>
    <row r="74" spans="1:92" s="78" customFormat="1" ht="18" customHeight="1">
      <c r="A74" s="90"/>
      <c r="B74" s="90"/>
      <c r="C74" s="63" t="s">
        <v>68</v>
      </c>
      <c r="D74" s="63" t="s">
        <v>69</v>
      </c>
      <c r="E74" s="63" t="s">
        <v>70</v>
      </c>
      <c r="F74" s="63" t="s">
        <v>33</v>
      </c>
      <c r="G74" s="63" t="s">
        <v>71</v>
      </c>
      <c r="H74" s="63" t="s">
        <v>72</v>
      </c>
      <c r="I74" s="63" t="s">
        <v>73</v>
      </c>
      <c r="J74" s="63" t="s">
        <v>74</v>
      </c>
      <c r="K74" s="63" t="s">
        <v>75</v>
      </c>
      <c r="L74" s="63" t="s">
        <v>76</v>
      </c>
      <c r="M74" s="124"/>
      <c r="N74" s="134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</row>
    <row r="75" spans="1:92" s="87" customFormat="1" ht="29.25" customHeight="1">
      <c r="A75" s="109" t="s">
        <v>126</v>
      </c>
      <c r="B75" s="109"/>
      <c r="C75" s="95">
        <f>SUM(D75:L75)</f>
        <v>13</v>
      </c>
      <c r="D75" s="96">
        <v>9</v>
      </c>
      <c r="E75" s="96">
        <v>0</v>
      </c>
      <c r="F75" s="96">
        <v>0</v>
      </c>
      <c r="G75" s="96">
        <v>2</v>
      </c>
      <c r="H75" s="96">
        <v>0</v>
      </c>
      <c r="I75" s="96">
        <v>1</v>
      </c>
      <c r="J75" s="96">
        <v>0</v>
      </c>
      <c r="K75" s="96">
        <v>1</v>
      </c>
      <c r="L75" s="96">
        <v>0</v>
      </c>
      <c r="M75" s="120"/>
      <c r="N75" s="120"/>
      <c r="O75" s="88">
        <v>46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</row>
    <row r="76" spans="1:92" s="87" customFormat="1" ht="18" customHeight="1">
      <c r="A76" s="94" t="s">
        <v>127</v>
      </c>
      <c r="B76" s="94"/>
      <c r="C76" s="95">
        <f>SUM(D76:L76)</f>
        <v>5</v>
      </c>
      <c r="D76" s="96">
        <v>3</v>
      </c>
      <c r="E76" s="96">
        <v>0</v>
      </c>
      <c r="F76" s="96">
        <v>0</v>
      </c>
      <c r="G76" s="96">
        <v>0</v>
      </c>
      <c r="H76" s="96">
        <v>0</v>
      </c>
      <c r="I76" s="96">
        <v>1</v>
      </c>
      <c r="J76" s="96">
        <v>0</v>
      </c>
      <c r="K76" s="96">
        <v>1</v>
      </c>
      <c r="L76" s="96">
        <v>0</v>
      </c>
      <c r="M76" s="120"/>
      <c r="N76" s="120"/>
      <c r="O76" s="88">
        <v>47</v>
      </c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</row>
    <row r="77" spans="1:92" s="87" customFormat="1" ht="18" customHeight="1">
      <c r="A77" s="94" t="s">
        <v>128</v>
      </c>
      <c r="B77" s="94"/>
      <c r="C77" s="135">
        <f>SUM(D77:L77)</f>
        <v>6</v>
      </c>
      <c r="D77" s="96">
        <v>5</v>
      </c>
      <c r="E77" s="96">
        <v>0</v>
      </c>
      <c r="F77" s="96">
        <v>0</v>
      </c>
      <c r="G77" s="96">
        <v>0</v>
      </c>
      <c r="H77" s="96">
        <v>0</v>
      </c>
      <c r="I77" s="96">
        <v>1</v>
      </c>
      <c r="J77" s="96">
        <v>0</v>
      </c>
      <c r="K77" s="96">
        <v>0</v>
      </c>
      <c r="L77" s="96">
        <v>0</v>
      </c>
      <c r="M77" s="120"/>
      <c r="N77" s="120"/>
      <c r="O77" s="83">
        <v>48</v>
      </c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</row>
    <row r="78" spans="1:92" s="87" customFormat="1" ht="18" customHeight="1">
      <c r="A78" s="94" t="s">
        <v>129</v>
      </c>
      <c r="B78" s="94"/>
      <c r="C78" s="135">
        <f>SUM(D78:L78)</f>
        <v>3</v>
      </c>
      <c r="D78" s="96">
        <v>2</v>
      </c>
      <c r="E78" s="96">
        <v>0</v>
      </c>
      <c r="F78" s="96">
        <v>0</v>
      </c>
      <c r="G78" s="96">
        <v>1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120"/>
      <c r="N78" s="120"/>
      <c r="O78" s="83">
        <v>49</v>
      </c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</row>
    <row r="79" spans="1:92" s="87" customFormat="1" ht="17.25" customHeight="1">
      <c r="A79" s="136" t="s">
        <v>130</v>
      </c>
      <c r="B79" s="137"/>
      <c r="C79" s="135">
        <f>SUM(D79:L79)</f>
        <v>1</v>
      </c>
      <c r="D79" s="96">
        <v>0</v>
      </c>
      <c r="E79" s="96">
        <v>0</v>
      </c>
      <c r="F79" s="96">
        <v>0</v>
      </c>
      <c r="G79" s="96">
        <v>1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O79" s="83">
        <v>50</v>
      </c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</row>
    <row r="80" spans="1:92" s="87" customFormat="1" ht="12" customHeight="1">
      <c r="A80" s="138"/>
      <c r="B80" s="138"/>
      <c r="C80" s="139"/>
      <c r="D80" s="107"/>
      <c r="E80" s="107"/>
      <c r="F80" s="107"/>
      <c r="G80" s="107"/>
      <c r="H80" s="107"/>
      <c r="I80" s="107"/>
      <c r="J80" s="107"/>
      <c r="K80" s="107"/>
      <c r="L80" s="107"/>
      <c r="O80" s="83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</row>
    <row r="81" spans="1:92" s="87" customFormat="1" ht="28.5" customHeight="1">
      <c r="A81" s="130"/>
      <c r="B81" s="140" t="s">
        <v>131</v>
      </c>
      <c r="C81" s="118"/>
      <c r="D81" s="141"/>
      <c r="E81" s="141"/>
      <c r="F81" s="141"/>
      <c r="G81" s="141"/>
      <c r="H81" s="141"/>
      <c r="I81" s="141"/>
      <c r="J81" s="141"/>
      <c r="K81" s="141"/>
      <c r="L81" s="141"/>
      <c r="O81" s="74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</row>
    <row r="82" spans="1:92" s="87" customFormat="1">
      <c r="A82" s="130"/>
      <c r="B82" s="142" t="s">
        <v>132</v>
      </c>
      <c r="C82" s="143"/>
      <c r="D82" s="143"/>
      <c r="E82" s="143"/>
      <c r="F82" s="143"/>
      <c r="G82" s="143"/>
      <c r="H82" s="143"/>
      <c r="I82" s="143"/>
      <c r="J82" s="143"/>
      <c r="K82" s="143"/>
      <c r="O82" s="74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</row>
    <row r="83" spans="1:92"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</row>
    <row r="84" spans="1:92">
      <c r="A84" s="144"/>
      <c r="B84" s="144"/>
      <c r="C84" s="84"/>
      <c r="D84" s="84">
        <v>1</v>
      </c>
      <c r="E84" s="84">
        <v>2</v>
      </c>
      <c r="F84" s="84">
        <v>3</v>
      </c>
      <c r="G84" s="84">
        <v>4</v>
      </c>
      <c r="H84" s="84">
        <v>5</v>
      </c>
      <c r="I84" s="84">
        <v>6</v>
      </c>
      <c r="J84" s="84">
        <v>7</v>
      </c>
      <c r="K84" s="84">
        <v>8</v>
      </c>
      <c r="L84" s="84">
        <v>9</v>
      </c>
      <c r="M84" s="84"/>
      <c r="N84" s="84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</row>
    <row r="85" spans="1:92">
      <c r="A85" s="144"/>
      <c r="B85" s="14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92">
      <c r="A86" s="144"/>
      <c r="B86" s="14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92">
      <c r="A87" s="144"/>
      <c r="B87" s="14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92">
      <c r="A88" s="144"/>
      <c r="B88" s="14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92">
      <c r="A89" s="144"/>
      <c r="B89" s="14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92">
      <c r="A90" s="144"/>
      <c r="B90" s="14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92">
      <c r="A91" s="144"/>
      <c r="B91" s="14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92">
      <c r="A92" s="144"/>
      <c r="B92" s="14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92"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92"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92"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92">
      <c r="Z96" s="131"/>
    </row>
    <row r="97" spans="2:26">
      <c r="B97" s="88" t="s">
        <v>133</v>
      </c>
      <c r="C97" s="88"/>
      <c r="D97" s="145" t="s">
        <v>134</v>
      </c>
      <c r="Z97" s="131"/>
    </row>
    <row r="98" spans="2:26">
      <c r="B98" s="89" t="s">
        <v>69</v>
      </c>
      <c r="C98" s="89">
        <v>14.728999999999999</v>
      </c>
      <c r="D98" s="89"/>
      <c r="Z98" s="131"/>
    </row>
    <row r="99" spans="2:26">
      <c r="B99" s="89" t="s">
        <v>70</v>
      </c>
      <c r="C99" s="89">
        <v>3.2562000000000002</v>
      </c>
      <c r="D99" s="89"/>
    </row>
    <row r="100" spans="2:26">
      <c r="B100" s="89" t="s">
        <v>33</v>
      </c>
      <c r="C100" s="89">
        <v>0.35120000000000001</v>
      </c>
      <c r="D100" s="89"/>
    </row>
    <row r="101" spans="2:26">
      <c r="B101" s="89" t="s">
        <v>71</v>
      </c>
      <c r="C101" s="89">
        <v>1.5367</v>
      </c>
      <c r="D101" s="89"/>
    </row>
    <row r="102" spans="2:26">
      <c r="B102" s="89" t="s">
        <v>72</v>
      </c>
      <c r="C102" s="89">
        <v>1.028</v>
      </c>
      <c r="D102" s="89"/>
    </row>
    <row r="103" spans="2:26">
      <c r="B103" s="89" t="s">
        <v>73</v>
      </c>
      <c r="C103" s="89">
        <v>1.0524</v>
      </c>
      <c r="D103" s="89"/>
    </row>
    <row r="104" spans="2:26">
      <c r="B104" s="89" t="s">
        <v>74</v>
      </c>
      <c r="C104" s="89">
        <v>0.40610000000000002</v>
      </c>
      <c r="D104" s="89"/>
    </row>
    <row r="105" spans="2:26">
      <c r="B105" s="89" t="s">
        <v>75</v>
      </c>
      <c r="C105" s="89">
        <v>0.28170000000000001</v>
      </c>
      <c r="D105" s="89"/>
    </row>
    <row r="106" spans="2:26">
      <c r="B106" s="89" t="s">
        <v>76</v>
      </c>
      <c r="C106" s="89">
        <v>0.26150000000000001</v>
      </c>
      <c r="D106" s="89"/>
    </row>
    <row r="107" spans="2:26">
      <c r="B107" s="89" t="s">
        <v>19</v>
      </c>
      <c r="C107" s="89">
        <f>SUM(C98:C106)</f>
        <v>22.902799999999996</v>
      </c>
      <c r="D107" s="89"/>
    </row>
    <row r="109" spans="2:26">
      <c r="B109" s="73" t="s">
        <v>135</v>
      </c>
    </row>
  </sheetData>
  <mergeCells count="41">
    <mergeCell ref="A76:B76"/>
    <mergeCell ref="A77:B77"/>
    <mergeCell ref="A78:B78"/>
    <mergeCell ref="A79:B79"/>
    <mergeCell ref="B81:L81"/>
    <mergeCell ref="A40:B40"/>
    <mergeCell ref="A45:B45"/>
    <mergeCell ref="A69:B69"/>
    <mergeCell ref="A73:E73"/>
    <mergeCell ref="A74:B74"/>
    <mergeCell ref="A75:B75"/>
    <mergeCell ref="A30:B30"/>
    <mergeCell ref="A33:C33"/>
    <mergeCell ref="A34:B34"/>
    <mergeCell ref="A35:B35"/>
    <mergeCell ref="A36:B36"/>
    <mergeCell ref="A39:B39"/>
    <mergeCell ref="A24:B24"/>
    <mergeCell ref="A25:B25"/>
    <mergeCell ref="A26:B26"/>
    <mergeCell ref="A27:B27"/>
    <mergeCell ref="A28:B28"/>
    <mergeCell ref="A29:B29"/>
    <mergeCell ref="A15:B15"/>
    <mergeCell ref="A16:B16"/>
    <mergeCell ref="A17:B17"/>
    <mergeCell ref="A18:B18"/>
    <mergeCell ref="A20:B20"/>
    <mergeCell ref="A23:C23"/>
    <mergeCell ref="A9:B9"/>
    <mergeCell ref="A10:B10"/>
    <mergeCell ref="A11:B11"/>
    <mergeCell ref="A12:B12"/>
    <mergeCell ref="A13:B13"/>
    <mergeCell ref="A14:B14"/>
    <mergeCell ref="A2:L2"/>
    <mergeCell ref="A3:L3"/>
    <mergeCell ref="A5:B5"/>
    <mergeCell ref="A6:B6"/>
    <mergeCell ref="A7:B7"/>
    <mergeCell ref="A8:B8"/>
  </mergeCells>
  <phoneticPr fontId="3"/>
  <pageMargins left="0.38" right="0.21" top="0.75" bottom="0.71" header="0.52" footer="0.51200000000000001"/>
  <pageSetup paperSize="9" orientation="portrait" r:id="rId1"/>
  <headerFooter alignWithMargins="0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201-1#市町村別火災概況</vt:lpstr>
      <vt:lpstr>202-1#月別火災発生状況</vt:lpstr>
      <vt:lpstr>206-1#部内定期報告用資料</vt:lpstr>
      <vt:lpstr>'201-1#市町村別火災概況'!Print_Area</vt:lpstr>
      <vt:lpstr>'202-1#月別火災発生状況'!Print_Area</vt:lpstr>
      <vt:lpstr>'206-1#部内定期報告用資料'!Print_Area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2025-09-05T03:14:02Z</dcterms:created>
  <dcterms:modified xsi:type="dcterms:W3CDTF">2025-09-05T03:14:51Z</dcterms:modified>
</cp:coreProperties>
</file>